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niestacjonarne" sheetId="1" r:id="rId1"/>
  </sheets>
  <definedNames/>
  <calcPr fullCalcOnLoad="1"/>
</workbook>
</file>

<file path=xl/sharedStrings.xml><?xml version="1.0" encoding="utf-8"?>
<sst xmlns="http://schemas.openxmlformats.org/spreadsheetml/2006/main" count="140" uniqueCount="118">
  <si>
    <t>Kierunek studiów: Żywienie człowieka i Dietetyka</t>
  </si>
  <si>
    <r>
      <t>Typ studiów: studia magisterskie (</t>
    </r>
    <r>
      <rPr>
        <b/>
        <sz val="12"/>
        <rFont val="Calibri"/>
        <family val="2"/>
      </rPr>
      <t>4</t>
    </r>
    <r>
      <rPr>
        <b/>
        <sz val="12"/>
        <rFont val="Calibri"/>
        <family val="2"/>
      </rPr>
      <t xml:space="preserve"> semestry)</t>
    </r>
  </si>
  <si>
    <t>Poziom studiów: studia drugiego stopnia</t>
  </si>
  <si>
    <r>
      <t>Od roku akad. 2018/1</t>
    </r>
    <r>
      <rPr>
        <b/>
        <sz val="14"/>
        <rFont val="Calibri"/>
        <family val="2"/>
      </rPr>
      <t>9</t>
    </r>
  </si>
  <si>
    <t>Forma studiów: studia niestacjonarne</t>
  </si>
  <si>
    <t>Profil kształcenia: praktyczny</t>
  </si>
  <si>
    <t>Kod modułu/ przedmiotu</t>
  </si>
  <si>
    <t>Moduł / przedmiot</t>
  </si>
  <si>
    <t>egz. po sem.</t>
  </si>
  <si>
    <t>razem godz.</t>
  </si>
  <si>
    <t>razem  pkt ECTS</t>
  </si>
  <si>
    <t>godz. zajęć praktycznych</t>
  </si>
  <si>
    <t>pkt ECTS zajęć praktycznych</t>
  </si>
  <si>
    <t>forma zajęć (godziny)</t>
  </si>
  <si>
    <t>forma zajęć (ECTS)</t>
  </si>
  <si>
    <t>I rok</t>
  </si>
  <si>
    <t>II rok</t>
  </si>
  <si>
    <t>wykłady</t>
  </si>
  <si>
    <t>ćwiczenia</t>
  </si>
  <si>
    <t>konwersatorium</t>
  </si>
  <si>
    <t>laboratoria</t>
  </si>
  <si>
    <t>warsztaty</t>
  </si>
  <si>
    <t>praktyka zawodowa</t>
  </si>
  <si>
    <t>seminaria</t>
  </si>
  <si>
    <t>1 semestr</t>
  </si>
  <si>
    <t>2 semestr</t>
  </si>
  <si>
    <t>3 semestr</t>
  </si>
  <si>
    <t>4 semestr</t>
  </si>
  <si>
    <t>pozostałe</t>
  </si>
  <si>
    <t>pkt ECTS</t>
  </si>
  <si>
    <t>Moduły kształcenia ogólnego</t>
  </si>
  <si>
    <t>WMP_DS2OO_01</t>
  </si>
  <si>
    <t>Język obcy</t>
  </si>
  <si>
    <t>WMP_DS2OO_02</t>
  </si>
  <si>
    <t>Przedmioty swobodnego wyboru</t>
  </si>
  <si>
    <t>WMP_DS2OO_03</t>
  </si>
  <si>
    <t>Przedmiot z obszaru nauk społecznych do wyboru</t>
  </si>
  <si>
    <t>Razem</t>
  </si>
  <si>
    <t>Moduły kształcenia podstawowego</t>
  </si>
  <si>
    <t>WMP_DS2OO_04</t>
  </si>
  <si>
    <t>Socjologia żywienia</t>
  </si>
  <si>
    <t>WMP_DS2OO_05</t>
  </si>
  <si>
    <t>Demografia i epidemiologia  żywieniowa</t>
  </si>
  <si>
    <t>WMP_DS2OO_06</t>
  </si>
  <si>
    <t>Zarządzanie i marketing</t>
  </si>
  <si>
    <t>WMP_DS2OO_07</t>
  </si>
  <si>
    <t>Ustawodawstwo żywnościowo-żywieniowe i polityka żywieniowa</t>
  </si>
  <si>
    <t>WMP_DS2OO_08</t>
  </si>
  <si>
    <t>Metodologia i planowanie badań żywieniowych</t>
  </si>
  <si>
    <t>WMP_DS2OO_09</t>
  </si>
  <si>
    <t>Immunologia</t>
  </si>
  <si>
    <t>Moduły kształcenia kierunkowego</t>
  </si>
  <si>
    <t>WMP_DS2OO_10</t>
  </si>
  <si>
    <t>Fizjologia żywienia człowieka</t>
  </si>
  <si>
    <t>WMP_DS2OO_11</t>
  </si>
  <si>
    <t>Zasady i organizacja żywienia zbiorowego zamkniętego</t>
  </si>
  <si>
    <t>WMP_DS2OO_12</t>
  </si>
  <si>
    <t>Dietetyka i żywienie zbiorowe</t>
  </si>
  <si>
    <t>WMP_DS2OO_13</t>
  </si>
  <si>
    <t xml:space="preserve">Żywienie osób w różnym wieku </t>
  </si>
  <si>
    <t>WMP_DS2OO_14</t>
  </si>
  <si>
    <t>Żywienie w agroturystyce</t>
  </si>
  <si>
    <t>WMP_DS2OO_15</t>
  </si>
  <si>
    <t>Żywienie w sporcie i warunkach ekstremalnych</t>
  </si>
  <si>
    <t>WMP_DS2OO_16</t>
  </si>
  <si>
    <t>Dietoprofilaktyka i leczenie dietetyczne chorób niezakaźnych i żywieniowo zależnych</t>
  </si>
  <si>
    <r>
      <t>WMP_DS2OO_1</t>
    </r>
    <r>
      <rPr>
        <sz val="12"/>
        <rFont val="Calibri"/>
        <family val="2"/>
      </rPr>
      <t>7</t>
    </r>
  </si>
  <si>
    <t xml:space="preserve">Żywienie kliniczne i opieka metaboliczna </t>
  </si>
  <si>
    <t>WMP_DS2OO_18</t>
  </si>
  <si>
    <t>Technologie żywności pochodzenia roślinnego</t>
  </si>
  <si>
    <r>
      <t>WMP_DS2OO_1</t>
    </r>
    <r>
      <rPr>
        <sz val="12"/>
        <rFont val="Calibri"/>
        <family val="2"/>
      </rPr>
      <t>9</t>
    </r>
  </si>
  <si>
    <t>Technologie żywności pochodzenia zwierzęcego</t>
  </si>
  <si>
    <t>WMP_DS2OO_20</t>
  </si>
  <si>
    <t>Technologie fermentacji</t>
  </si>
  <si>
    <t>WMP_DS2OO_21</t>
  </si>
  <si>
    <t>Techniki i technologie w gastronomii i cateringu</t>
  </si>
  <si>
    <t>WMP_DS2OO_22</t>
  </si>
  <si>
    <t>Projektowanie potraw w gastronomii i cateringu</t>
  </si>
  <si>
    <t>WMP_DS2OO_23</t>
  </si>
  <si>
    <t>Zarządzanie  jakością i bezpieczeństwem żywności</t>
  </si>
  <si>
    <r>
      <t>WMP_DS2OO_2</t>
    </r>
    <r>
      <rPr>
        <sz val="12"/>
        <rFont val="Calibri"/>
        <family val="2"/>
      </rPr>
      <t>4</t>
    </r>
  </si>
  <si>
    <t>Dozwolone substancje dodatkowe</t>
  </si>
  <si>
    <t>WMP_DS2OO_25</t>
  </si>
  <si>
    <t>Przechowywanie i opakowania  żywności</t>
  </si>
  <si>
    <t>WMP_DS2OO_26</t>
  </si>
  <si>
    <t>Nowoczesne trendy w analityce żywności</t>
  </si>
  <si>
    <r>
      <t>WMP_DS2OO_2</t>
    </r>
    <r>
      <rPr>
        <sz val="12"/>
        <rFont val="Calibri"/>
        <family val="2"/>
      </rPr>
      <t>7</t>
    </r>
  </si>
  <si>
    <t>Przedmioty fakultatywne I</t>
  </si>
  <si>
    <t>WMP_DS2OO_28</t>
  </si>
  <si>
    <t>Przedmioty fakultatywne II</t>
  </si>
  <si>
    <r>
      <t>WMP_DS2OO_2</t>
    </r>
    <r>
      <rPr>
        <sz val="12"/>
        <rFont val="Calibri"/>
        <family val="2"/>
      </rPr>
      <t>9</t>
    </r>
  </si>
  <si>
    <t>Przedmioty fakultatywne III</t>
  </si>
  <si>
    <t>WMP_DS2OO_30</t>
  </si>
  <si>
    <t>Przedmioty fakultatywne IV</t>
  </si>
  <si>
    <t>WMP_DS2OO_31</t>
  </si>
  <si>
    <t>Przedmioty fakultatywne V</t>
  </si>
  <si>
    <t>WMP_DS1OO_32</t>
  </si>
  <si>
    <t>Seminarium magisterskie</t>
  </si>
  <si>
    <t>WMP_DS1OO_33</t>
  </si>
  <si>
    <t>Pracownia magisterska</t>
  </si>
  <si>
    <t>WMP_DS1OO_34</t>
  </si>
  <si>
    <t>Praktyka zawodowa I</t>
  </si>
  <si>
    <t>1M</t>
  </si>
  <si>
    <t>WMP_DS1OO_35</t>
  </si>
  <si>
    <t>Praktyka zawodowa II</t>
  </si>
  <si>
    <t>WMP_DS1OO_36</t>
  </si>
  <si>
    <t>Praktyka zawodowa III</t>
  </si>
  <si>
    <r>
      <rPr>
        <b/>
        <sz val="12"/>
        <rFont val="Calibri"/>
        <family val="2"/>
      </rPr>
      <t>6</t>
    </r>
    <r>
      <rPr>
        <b/>
        <sz val="12"/>
        <rFont val="Calibri"/>
        <family val="2"/>
      </rPr>
      <t>+ egz. dypl.</t>
    </r>
  </si>
  <si>
    <t>3M</t>
  </si>
  <si>
    <t>RAZEM W TOKU STUDIÓW</t>
  </si>
  <si>
    <t>Studentów obowiązują 3 miesiące praktyk zawodowych (3M):</t>
  </si>
  <si>
    <t xml:space="preserve">Praktyka zawodowa I - Praktyka surowcowo - technologiczna - Zakłady przetwórstwa rolno-spożywczego </t>
  </si>
  <si>
    <t>koniec II semestru</t>
  </si>
  <si>
    <t xml:space="preserve">Praktyka zawodowa II -  Praktyka  produkcji potraw - Zakłady gastronomiczne sieci otwartej typu żywieniowego (np. restauracje, jadłodajnie, bary) </t>
  </si>
  <si>
    <t>wakacyjna po II semestrze z zaliczeniem w III semestrze</t>
  </si>
  <si>
    <t xml:space="preserve">Praktyka zawodowa III -  Praktyka żywienia różnych grup ludności - Zakłady gastronomiczne sieci zamkniętej (stołówki z całodziennym wyżywieniem – szpitale, internaty, </t>
  </si>
  <si>
    <t>koniec III semestru</t>
  </si>
  <si>
    <t>domy dziecka, domy opieki społecznej, hospicja, sanatoria, jednostki wojskowe  itp.)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</si>
</sst>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Arial CE"/>
      <family val="2"/>
    </font>
    <font>
      <sz val="12"/>
      <name val="Calibri"/>
      <family val="2"/>
    </font>
    <font>
      <u val="single"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3"/>
      <name val="Arial"/>
      <family val="2"/>
    </font>
    <font>
      <b/>
      <sz val="12"/>
      <color indexed="10"/>
      <name val="Calibri"/>
      <family val="2"/>
    </font>
    <font>
      <b/>
      <sz val="1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737373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9" fillId="33" borderId="10" xfId="51" applyNumberFormat="1" applyFont="1" applyFill="1" applyBorder="1" applyAlignment="1">
      <alignment horizontal="center" vertical="center" textRotation="90" wrapText="1"/>
      <protection/>
    </xf>
    <xf numFmtId="0" fontId="9" fillId="0" borderId="10" xfId="51" applyNumberFormat="1" applyFont="1" applyFill="1" applyBorder="1" applyAlignment="1">
      <alignment horizontal="center" vertical="center" textRotation="90" wrapText="1"/>
      <protection/>
    </xf>
    <xf numFmtId="0" fontId="9" fillId="0" borderId="11" xfId="51" applyNumberFormat="1" applyFont="1" applyFill="1" applyBorder="1" applyAlignment="1">
      <alignment vertical="center" wrapText="1"/>
      <protection/>
    </xf>
    <xf numFmtId="0" fontId="4" fillId="0" borderId="0" xfId="51" applyNumberFormat="1" applyFont="1" applyFill="1" applyBorder="1" applyAlignment="1">
      <alignment vertical="center" wrapText="1"/>
      <protection/>
    </xf>
    <xf numFmtId="0" fontId="6" fillId="0" borderId="0" xfId="51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wrapText="1"/>
    </xf>
    <xf numFmtId="0" fontId="9" fillId="0" borderId="0" xfId="51" applyNumberFormat="1" applyFont="1" applyFill="1" applyBorder="1" applyAlignment="1">
      <alignment vertical="center" wrapText="1"/>
      <protection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5" fillId="34" borderId="12" xfId="51" applyNumberFormat="1" applyFont="1" applyFill="1" applyBorder="1" applyAlignment="1">
      <alignment horizontal="center" vertical="center" wrapText="1"/>
      <protection/>
    </xf>
    <xf numFmtId="0" fontId="5" fillId="35" borderId="10" xfId="51" applyNumberFormat="1" applyFont="1" applyFill="1" applyBorder="1" applyAlignment="1">
      <alignment horizontal="center" vertical="center" wrapText="1"/>
      <protection/>
    </xf>
    <xf numFmtId="0" fontId="5" fillId="35" borderId="12" xfId="51" applyNumberFormat="1" applyFont="1" applyFill="1" applyBorder="1" applyAlignment="1">
      <alignment horizontal="center" vertical="center" wrapText="1"/>
      <protection/>
    </xf>
    <xf numFmtId="0" fontId="5" fillId="34" borderId="10" xfId="51" applyNumberFormat="1" applyFont="1" applyFill="1" applyBorder="1" applyAlignment="1">
      <alignment horizontal="center" vertical="center" wrapText="1"/>
      <protection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5" fillId="33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9" fillId="36" borderId="10" xfId="51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37" borderId="10" xfId="51" applyNumberFormat="1" applyFont="1" applyFill="1" applyBorder="1" applyAlignment="1">
      <alignment horizontal="center" vertical="center" wrapText="1"/>
      <protection/>
    </xf>
    <xf numFmtId="0" fontId="51" fillId="38" borderId="10" xfId="51" applyNumberFormat="1" applyFont="1" applyFill="1" applyBorder="1" applyAlignment="1">
      <alignment horizontal="center" vertical="center" wrapText="1"/>
      <protection/>
    </xf>
    <xf numFmtId="0" fontId="51" fillId="37" borderId="10" xfId="51" applyNumberFormat="1" applyFont="1" applyFill="1" applyBorder="1" applyAlignment="1">
      <alignment horizontal="center" vertical="center" wrapText="1"/>
      <protection/>
    </xf>
    <xf numFmtId="0" fontId="51" fillId="0" borderId="10" xfId="51" applyNumberFormat="1" applyFont="1" applyFill="1" applyBorder="1" applyAlignment="1">
      <alignment horizontal="center" vertical="center" wrapText="1"/>
      <protection/>
    </xf>
    <xf numFmtId="0" fontId="51" fillId="33" borderId="10" xfId="51" applyNumberFormat="1" applyFont="1" applyFill="1" applyBorder="1" applyAlignment="1">
      <alignment horizontal="center" vertical="center" wrapText="1"/>
      <protection/>
    </xf>
    <xf numFmtId="0" fontId="52" fillId="33" borderId="10" xfId="51" applyNumberFormat="1" applyFont="1" applyFill="1" applyBorder="1" applyAlignment="1">
      <alignment horizontal="center" vertical="center" wrapText="1"/>
      <protection/>
    </xf>
    <xf numFmtId="0" fontId="51" fillId="36" borderId="10" xfId="51" applyNumberFormat="1" applyFont="1" applyFill="1" applyBorder="1" applyAlignment="1">
      <alignment horizontal="center" vertical="center" wrapText="1"/>
      <protection/>
    </xf>
    <xf numFmtId="0" fontId="52" fillId="36" borderId="10" xfId="5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5" fillId="39" borderId="10" xfId="51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5" fillId="0" borderId="11" xfId="0" applyNumberFormat="1" applyFont="1" applyFill="1" applyBorder="1" applyAlignment="1">
      <alignment/>
    </xf>
    <xf numFmtId="0" fontId="9" fillId="36" borderId="13" xfId="51" applyNumberFormat="1" applyFont="1" applyFill="1" applyBorder="1" applyAlignment="1">
      <alignment horizontal="left" vertical="center" wrapText="1"/>
      <protection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37" borderId="13" xfId="51" applyNumberFormat="1" applyFont="1" applyFill="1" applyBorder="1" applyAlignment="1">
      <alignment horizontal="center" vertical="center" wrapText="1"/>
      <protection/>
    </xf>
    <xf numFmtId="0" fontId="9" fillId="38" borderId="13" xfId="51" applyNumberFormat="1" applyFont="1" applyFill="1" applyBorder="1" applyAlignment="1">
      <alignment horizontal="center" vertical="center" wrapText="1"/>
      <protection/>
    </xf>
    <xf numFmtId="0" fontId="9" fillId="34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9" fillId="33" borderId="10" xfId="51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" fillId="4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51" fillId="37" borderId="13" xfId="51" applyNumberFormat="1" applyFont="1" applyFill="1" applyBorder="1" applyAlignment="1">
      <alignment horizontal="center" vertical="center" wrapText="1"/>
      <protection/>
    </xf>
    <xf numFmtId="0" fontId="51" fillId="34" borderId="10" xfId="51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0" fontId="52" fillId="0" borderId="10" xfId="51" applyNumberFormat="1" applyFont="1" applyFill="1" applyBorder="1" applyAlignment="1">
      <alignment horizontal="center" vertical="center" wrapText="1"/>
      <protection/>
    </xf>
    <xf numFmtId="0" fontId="5" fillId="41" borderId="10" xfId="51" applyNumberFormat="1" applyFont="1" applyFill="1" applyBorder="1" applyAlignment="1">
      <alignment horizontal="center" vertical="center" wrapText="1"/>
      <protection/>
    </xf>
    <xf numFmtId="0" fontId="5" fillId="40" borderId="0" xfId="0" applyNumberFormat="1" applyFont="1" applyFill="1" applyBorder="1" applyAlignment="1">
      <alignment horizontal="center"/>
    </xf>
    <xf numFmtId="0" fontId="5" fillId="40" borderId="0" xfId="0" applyNumberFormat="1" applyFont="1" applyFill="1" applyBorder="1" applyAlignment="1">
      <alignment/>
    </xf>
    <xf numFmtId="0" fontId="4" fillId="40" borderId="0" xfId="0" applyNumberFormat="1" applyFont="1" applyFill="1" applyBorder="1" applyAlignment="1">
      <alignment/>
    </xf>
    <xf numFmtId="0" fontId="9" fillId="0" borderId="10" xfId="51" applyNumberFormat="1" applyFont="1" applyFill="1" applyBorder="1" applyAlignment="1">
      <alignment horizontal="left" vertical="center" wrapText="1"/>
      <protection/>
    </xf>
    <xf numFmtId="0" fontId="9" fillId="34" borderId="13" xfId="51" applyNumberFormat="1" applyFont="1" applyFill="1" applyBorder="1" applyAlignment="1">
      <alignment horizontal="center" vertical="center" wrapText="1"/>
      <protection/>
    </xf>
    <xf numFmtId="0" fontId="9" fillId="35" borderId="13" xfId="51" applyNumberFormat="1" applyFont="1" applyFill="1" applyBorder="1" applyAlignment="1">
      <alignment horizontal="center" vertical="center" wrapText="1"/>
      <protection/>
    </xf>
    <xf numFmtId="0" fontId="9" fillId="40" borderId="10" xfId="51" applyNumberFormat="1" applyFont="1" applyFill="1" applyBorder="1" applyAlignment="1">
      <alignment horizontal="center" vertical="center" wrapText="1"/>
      <protection/>
    </xf>
    <xf numFmtId="0" fontId="9" fillId="0" borderId="13" xfId="51" applyNumberFormat="1" applyFont="1" applyFill="1" applyBorder="1" applyAlignment="1">
      <alignment horizontal="left" vertical="center" wrapText="1"/>
      <protection/>
    </xf>
    <xf numFmtId="0" fontId="51" fillId="0" borderId="13" xfId="51" applyNumberFormat="1" applyFont="1" applyFill="1" applyBorder="1" applyAlignment="1">
      <alignment horizontal="left" vertical="center" wrapText="1"/>
      <protection/>
    </xf>
    <xf numFmtId="0" fontId="9" fillId="35" borderId="10" xfId="51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/>
    </xf>
    <xf numFmtId="0" fontId="9" fillId="40" borderId="0" xfId="0" applyNumberFormat="1" applyFont="1" applyFill="1" applyBorder="1" applyAlignment="1">
      <alignment horizontal="left" vertical="center"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0" fontId="54" fillId="0" borderId="0" xfId="0" applyNumberFormat="1" applyFont="1" applyFill="1" applyAlignment="1">
      <alignment horizontal="center"/>
    </xf>
    <xf numFmtId="0" fontId="51" fillId="40" borderId="0" xfId="0" applyNumberFormat="1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left" vertical="center" wrapText="1"/>
    </xf>
    <xf numFmtId="0" fontId="5" fillId="40" borderId="10" xfId="51" applyNumberFormat="1" applyFont="1" applyFill="1" applyBorder="1" applyAlignment="1">
      <alignment horizontal="center" vertical="center" wrapText="1"/>
      <protection/>
    </xf>
    <xf numFmtId="0" fontId="9" fillId="40" borderId="0" xfId="0" applyFont="1" applyFill="1" applyBorder="1" applyAlignment="1">
      <alignment horizontal="left" vertical="center" wrapText="1"/>
    </xf>
    <xf numFmtId="0" fontId="9" fillId="4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wrapText="1"/>
    </xf>
    <xf numFmtId="0" fontId="15" fillId="40" borderId="0" xfId="0" applyNumberFormat="1" applyFont="1" applyFill="1" applyBorder="1" applyAlignment="1">
      <alignment horizontal="center"/>
    </xf>
    <xf numFmtId="0" fontId="15" fillId="40" borderId="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55" fillId="34" borderId="10" xfId="5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9" fillId="34" borderId="10" xfId="0" applyNumberFormat="1" applyFont="1" applyFill="1" applyBorder="1" applyAlignment="1">
      <alignment horizontal="center" vertical="center"/>
    </xf>
    <xf numFmtId="0" fontId="5" fillId="0" borderId="0" xfId="51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42" borderId="10" xfId="51" applyNumberFormat="1" applyFont="1" applyFill="1" applyBorder="1" applyAlignment="1">
      <alignment vertical="center" wrapText="1"/>
      <protection/>
    </xf>
    <xf numFmtId="0" fontId="5" fillId="42" borderId="10" xfId="51" applyNumberFormat="1" applyFont="1" applyFill="1" applyBorder="1" applyAlignment="1">
      <alignment horizontal="center" vertical="center" wrapText="1"/>
      <protection/>
    </xf>
    <xf numFmtId="0" fontId="52" fillId="35" borderId="10" xfId="51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/>
    </xf>
    <xf numFmtId="0" fontId="52" fillId="0" borderId="0" xfId="5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35" borderId="13" xfId="51" applyNumberFormat="1" applyFont="1" applyFill="1" applyBorder="1" applyAlignment="1">
      <alignment horizontal="center" vertical="center" textRotation="90" wrapText="1"/>
      <protection/>
    </xf>
    <xf numFmtId="0" fontId="5" fillId="35" borderId="14" xfId="51" applyNumberFormat="1" applyFont="1" applyFill="1" applyBorder="1" applyAlignment="1">
      <alignment horizontal="center" vertical="center" textRotation="90" wrapText="1"/>
      <protection/>
    </xf>
    <xf numFmtId="0" fontId="5" fillId="35" borderId="12" xfId="51" applyNumberFormat="1" applyFont="1" applyFill="1" applyBorder="1" applyAlignment="1">
      <alignment horizontal="center" vertical="center" textRotation="90" wrapText="1"/>
      <protection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5" fillId="34" borderId="13" xfId="51" applyNumberFormat="1" applyFont="1" applyFill="1" applyBorder="1" applyAlignment="1">
      <alignment horizontal="center" vertical="center" textRotation="90" wrapText="1"/>
      <protection/>
    </xf>
    <xf numFmtId="0" fontId="5" fillId="34" borderId="14" xfId="51" applyNumberFormat="1" applyFont="1" applyFill="1" applyBorder="1" applyAlignment="1">
      <alignment horizontal="center" vertical="center" textRotation="90" wrapText="1"/>
      <protection/>
    </xf>
    <xf numFmtId="0" fontId="5" fillId="34" borderId="12" xfId="51" applyNumberFormat="1" applyFont="1" applyFill="1" applyBorder="1" applyAlignment="1">
      <alignment horizontal="center" vertical="center" textRotation="90" wrapText="1"/>
      <protection/>
    </xf>
    <xf numFmtId="0" fontId="5" fillId="35" borderId="10" xfId="51" applyNumberFormat="1" applyFont="1" applyFill="1" applyBorder="1" applyAlignment="1">
      <alignment horizontal="center" vertical="center" textRotation="90" wrapText="1"/>
      <protection/>
    </xf>
    <xf numFmtId="0" fontId="6" fillId="0" borderId="10" xfId="51" applyNumberFormat="1" applyFont="1" applyFill="1" applyBorder="1" applyAlignment="1">
      <alignment horizontal="center" vertical="center" wrapText="1"/>
      <protection/>
    </xf>
    <xf numFmtId="0" fontId="9" fillId="34" borderId="10" xfId="51" applyNumberFormat="1" applyFont="1" applyFill="1" applyBorder="1" applyAlignment="1">
      <alignment horizontal="center" vertical="center" textRotation="90" wrapText="1"/>
      <protection/>
    </xf>
    <xf numFmtId="0" fontId="9" fillId="0" borderId="10" xfId="51" applyNumberFormat="1" applyFont="1" applyFill="1" applyBorder="1" applyAlignment="1">
      <alignment horizontal="center" vertical="center" textRotation="90" wrapText="1"/>
      <protection/>
    </xf>
    <xf numFmtId="0" fontId="6" fillId="0" borderId="10" xfId="51" applyNumberFormat="1" applyFont="1" applyBorder="1" applyAlignment="1">
      <alignment horizontal="center" vertical="center" wrapText="1"/>
      <protection/>
    </xf>
    <xf numFmtId="0" fontId="5" fillId="35" borderId="15" xfId="51" applyNumberFormat="1" applyFont="1" applyFill="1" applyBorder="1" applyAlignment="1">
      <alignment horizontal="center" vertical="center" wrapText="1"/>
      <protection/>
    </xf>
    <xf numFmtId="0" fontId="5" fillId="35" borderId="16" xfId="51" applyNumberFormat="1" applyFont="1" applyFill="1" applyBorder="1" applyAlignment="1">
      <alignment horizontal="center" vertical="center" wrapText="1"/>
      <protection/>
    </xf>
    <xf numFmtId="0" fontId="5" fillId="35" borderId="17" xfId="51" applyNumberFormat="1" applyFont="1" applyFill="1" applyBorder="1" applyAlignment="1">
      <alignment horizontal="center" vertical="center" wrapText="1"/>
      <protection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5" fillId="39" borderId="15" xfId="51" applyNumberFormat="1" applyFont="1" applyFill="1" applyBorder="1" applyAlignment="1">
      <alignment horizontal="center" vertical="center" wrapText="1"/>
      <protection/>
    </xf>
    <xf numFmtId="0" fontId="5" fillId="39" borderId="16" xfId="51" applyNumberFormat="1" applyFont="1" applyFill="1" applyBorder="1" applyAlignment="1">
      <alignment horizontal="center" vertical="center" wrapText="1"/>
      <protection/>
    </xf>
    <xf numFmtId="0" fontId="5" fillId="39" borderId="17" xfId="51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left" wrapText="1"/>
    </xf>
    <xf numFmtId="0" fontId="5" fillId="41" borderId="15" xfId="51" applyNumberFormat="1" applyFont="1" applyFill="1" applyBorder="1" applyAlignment="1">
      <alignment horizontal="center" vertical="center" wrapText="1"/>
      <protection/>
    </xf>
    <xf numFmtId="0" fontId="5" fillId="41" borderId="16" xfId="51" applyNumberFormat="1" applyFont="1" applyFill="1" applyBorder="1" applyAlignment="1">
      <alignment horizontal="center" vertical="center" wrapText="1"/>
      <protection/>
    </xf>
    <xf numFmtId="0" fontId="5" fillId="41" borderId="17" xfId="51" applyNumberFormat="1" applyFont="1" applyFill="1" applyBorder="1" applyAlignment="1">
      <alignment horizontal="center" vertical="center" wrapText="1"/>
      <protection/>
    </xf>
    <xf numFmtId="0" fontId="5" fillId="33" borderId="10" xfId="51" applyNumberFormat="1" applyFont="1" applyFill="1" applyBorder="1" applyAlignment="1">
      <alignment horizontal="center" vertical="center" wrapText="1"/>
      <protection/>
    </xf>
    <xf numFmtId="0" fontId="9" fillId="34" borderId="13" xfId="51" applyNumberFormat="1" applyFont="1" applyFill="1" applyBorder="1" applyAlignment="1">
      <alignment horizontal="center" vertical="center" textRotation="90" wrapText="1"/>
      <protection/>
    </xf>
    <xf numFmtId="0" fontId="9" fillId="34" borderId="12" xfId="51" applyNumberFormat="1" applyFont="1" applyFill="1" applyBorder="1" applyAlignment="1">
      <alignment horizontal="center" vertical="center" textRotation="90" wrapText="1"/>
      <protection/>
    </xf>
    <xf numFmtId="0" fontId="5" fillId="42" borderId="15" xfId="51" applyNumberFormat="1" applyFont="1" applyFill="1" applyBorder="1" applyAlignment="1">
      <alignment horizontal="center" vertical="center" wrapText="1"/>
      <protection/>
    </xf>
    <xf numFmtId="0" fontId="5" fillId="42" borderId="16" xfId="51" applyNumberFormat="1" applyFont="1" applyFill="1" applyBorder="1" applyAlignment="1">
      <alignment horizontal="center" vertical="center" wrapText="1"/>
      <protection/>
    </xf>
    <xf numFmtId="0" fontId="5" fillId="42" borderId="17" xfId="51" applyNumberFormat="1" applyFont="1" applyFill="1" applyBorder="1" applyAlignment="1">
      <alignment horizontal="center" vertical="center" wrapText="1"/>
      <protection/>
    </xf>
    <xf numFmtId="0" fontId="15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29"/>
  <sheetViews>
    <sheetView tabSelected="1" zoomScale="90" zoomScaleNormal="90" zoomScalePageLayoutView="0" workbookViewId="0" topLeftCell="C31">
      <selection activeCell="AA30" sqref="AA30"/>
    </sheetView>
  </sheetViews>
  <sheetFormatPr defaultColWidth="9.140625" defaultRowHeight="15"/>
  <cols>
    <col min="1" max="1" width="19.8515625" style="3" customWidth="1"/>
    <col min="2" max="2" width="50.28125" style="3" customWidth="1"/>
    <col min="3" max="3" width="9.421875" style="3" customWidth="1"/>
    <col min="4" max="4" width="9.28125" style="3" customWidth="1"/>
    <col min="5" max="7" width="6.7109375" style="3" customWidth="1"/>
    <col min="8" max="8" width="5.140625" style="3" customWidth="1"/>
    <col min="9" max="9" width="5.28125" style="3" customWidth="1"/>
    <col min="10" max="10" width="5.421875" style="3" customWidth="1"/>
    <col min="11" max="11" width="4.8515625" style="3" customWidth="1"/>
    <col min="12" max="12" width="5.28125" style="3" customWidth="1"/>
    <col min="13" max="13" width="6.00390625" style="3" customWidth="1"/>
    <col min="14" max="14" width="4.421875" style="3" customWidth="1"/>
    <col min="15" max="16" width="4.00390625" style="3" customWidth="1"/>
    <col min="17" max="17" width="4.8515625" style="3" customWidth="1"/>
    <col min="18" max="18" width="4.140625" style="3" customWidth="1"/>
    <col min="19" max="19" width="4.28125" style="3" customWidth="1"/>
    <col min="20" max="20" width="6.28125" style="3" customWidth="1"/>
    <col min="21" max="21" width="4.421875" style="3" customWidth="1"/>
    <col min="22" max="23" width="5.421875" style="3" customWidth="1"/>
    <col min="24" max="24" width="4.28125" style="3" customWidth="1"/>
    <col min="25" max="25" width="5.8515625" style="3" customWidth="1"/>
    <col min="26" max="26" width="5.421875" style="3" customWidth="1"/>
    <col min="27" max="27" width="4.28125" style="3" customWidth="1"/>
    <col min="28" max="29" width="5.421875" style="3" customWidth="1"/>
    <col min="30" max="30" width="4.28125" style="3" customWidth="1"/>
    <col min="31" max="31" width="5.421875" style="3" customWidth="1"/>
    <col min="32" max="32" width="5.140625" style="3" customWidth="1"/>
    <col min="33" max="33" width="4.28125" style="3" customWidth="1"/>
    <col min="34" max="34" width="3.28125" style="3" customWidth="1"/>
    <col min="35" max="35" width="4.421875" style="3" customWidth="1"/>
    <col min="36" max="36" width="13.28125" style="3" customWidth="1"/>
    <col min="37" max="37" width="4.421875" style="3" customWidth="1"/>
    <col min="38" max="38" width="27.421875" style="3" customWidth="1"/>
    <col min="39" max="39" width="5.7109375" style="3" customWidth="1"/>
    <col min="40" max="16384" width="9.140625" style="3" customWidth="1"/>
  </cols>
  <sheetData>
    <row r="1" spans="1:2" ht="26.25">
      <c r="A1" s="1" t="s">
        <v>0</v>
      </c>
      <c r="B1" s="2"/>
    </row>
    <row r="2" ht="18" customHeight="1">
      <c r="A2" s="4"/>
    </row>
    <row r="3" ht="18" customHeight="1">
      <c r="A3" s="4" t="s">
        <v>1</v>
      </c>
    </row>
    <row r="4" spans="1:33" ht="18" customHeight="1">
      <c r="A4" s="4" t="s">
        <v>2</v>
      </c>
      <c r="AB4" s="5" t="s">
        <v>3</v>
      </c>
      <c r="AC4" s="5"/>
      <c r="AD4" s="5"/>
      <c r="AE4" s="5"/>
      <c r="AF4" s="5"/>
      <c r="AG4" s="6"/>
    </row>
    <row r="5" spans="1:38" ht="18" customHeight="1">
      <c r="A5" s="4" t="s">
        <v>4</v>
      </c>
      <c r="AI5" s="7"/>
      <c r="AJ5" s="7"/>
      <c r="AK5" s="7"/>
      <c r="AL5" s="7"/>
    </row>
    <row r="6" spans="1:38" ht="18" customHeight="1">
      <c r="A6" s="8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I6" s="7"/>
      <c r="AJ6" s="7"/>
      <c r="AK6" s="7"/>
      <c r="AL6" s="7"/>
    </row>
    <row r="7" spans="35:38" ht="12.75">
      <c r="AI7" s="7"/>
      <c r="AJ7" s="7"/>
      <c r="AK7" s="7"/>
      <c r="AL7" s="7"/>
    </row>
    <row r="8" spans="1:38" ht="15.75" customHeight="1">
      <c r="A8" s="108" t="s">
        <v>6</v>
      </c>
      <c r="B8" s="108" t="s">
        <v>7</v>
      </c>
      <c r="C8" s="109" t="s">
        <v>8</v>
      </c>
      <c r="D8" s="112" t="s">
        <v>9</v>
      </c>
      <c r="E8" s="105" t="s">
        <v>10</v>
      </c>
      <c r="F8" s="105" t="s">
        <v>11</v>
      </c>
      <c r="G8" s="105" t="s">
        <v>12</v>
      </c>
      <c r="H8" s="116" t="s">
        <v>13</v>
      </c>
      <c r="I8" s="116"/>
      <c r="J8" s="116"/>
      <c r="K8" s="116"/>
      <c r="L8" s="116"/>
      <c r="M8" s="116"/>
      <c r="N8" s="116"/>
      <c r="O8" s="116" t="s">
        <v>14</v>
      </c>
      <c r="P8" s="116"/>
      <c r="Q8" s="116"/>
      <c r="R8" s="116"/>
      <c r="S8" s="116"/>
      <c r="T8" s="116"/>
      <c r="U8" s="116"/>
      <c r="V8" s="113" t="s">
        <v>15</v>
      </c>
      <c r="W8" s="113"/>
      <c r="X8" s="113"/>
      <c r="Y8" s="113"/>
      <c r="Z8" s="113"/>
      <c r="AA8" s="113"/>
      <c r="AB8" s="113" t="s">
        <v>16</v>
      </c>
      <c r="AC8" s="113"/>
      <c r="AD8" s="113"/>
      <c r="AE8" s="113"/>
      <c r="AF8" s="113"/>
      <c r="AG8" s="113"/>
      <c r="AI8" s="7"/>
      <c r="AJ8" s="7"/>
      <c r="AK8" s="7"/>
      <c r="AL8" s="7"/>
    </row>
    <row r="9" spans="1:38" ht="15.75" customHeight="1">
      <c r="A9" s="108"/>
      <c r="B9" s="108"/>
      <c r="C9" s="110"/>
      <c r="D9" s="112"/>
      <c r="E9" s="106"/>
      <c r="F9" s="106"/>
      <c r="G9" s="106"/>
      <c r="H9" s="114" t="s">
        <v>17</v>
      </c>
      <c r="I9" s="114" t="s">
        <v>18</v>
      </c>
      <c r="J9" s="114" t="s">
        <v>19</v>
      </c>
      <c r="K9" s="114" t="s">
        <v>20</v>
      </c>
      <c r="L9" s="114" t="s">
        <v>21</v>
      </c>
      <c r="M9" s="114" t="s">
        <v>22</v>
      </c>
      <c r="N9" s="129" t="s">
        <v>23</v>
      </c>
      <c r="O9" s="115" t="s">
        <v>17</v>
      </c>
      <c r="P9" s="115" t="s">
        <v>18</v>
      </c>
      <c r="Q9" s="115" t="s">
        <v>19</v>
      </c>
      <c r="R9" s="115" t="s">
        <v>20</v>
      </c>
      <c r="S9" s="115" t="s">
        <v>21</v>
      </c>
      <c r="T9" s="115" t="s">
        <v>22</v>
      </c>
      <c r="U9" s="115" t="s">
        <v>23</v>
      </c>
      <c r="V9" s="128" t="s">
        <v>24</v>
      </c>
      <c r="W9" s="128"/>
      <c r="X9" s="128"/>
      <c r="Y9" s="120" t="s">
        <v>25</v>
      </c>
      <c r="Z9" s="120"/>
      <c r="AA9" s="120"/>
      <c r="AB9" s="128" t="s">
        <v>26</v>
      </c>
      <c r="AC9" s="128"/>
      <c r="AD9" s="128"/>
      <c r="AE9" s="120" t="s">
        <v>27</v>
      </c>
      <c r="AF9" s="120"/>
      <c r="AG9" s="120"/>
      <c r="AI9" s="7"/>
      <c r="AJ9" s="7"/>
      <c r="AK9" s="7"/>
      <c r="AL9" s="7"/>
    </row>
    <row r="10" spans="1:39" ht="93" customHeight="1">
      <c r="A10" s="108"/>
      <c r="B10" s="108"/>
      <c r="C10" s="111"/>
      <c r="D10" s="112"/>
      <c r="E10" s="107"/>
      <c r="F10" s="107"/>
      <c r="G10" s="107"/>
      <c r="H10" s="114"/>
      <c r="I10" s="114"/>
      <c r="J10" s="114"/>
      <c r="K10" s="114"/>
      <c r="L10" s="114"/>
      <c r="M10" s="114"/>
      <c r="N10" s="130"/>
      <c r="O10" s="115"/>
      <c r="P10" s="115"/>
      <c r="Q10" s="115"/>
      <c r="R10" s="115"/>
      <c r="S10" s="115"/>
      <c r="T10" s="115"/>
      <c r="U10" s="115"/>
      <c r="V10" s="10" t="s">
        <v>17</v>
      </c>
      <c r="W10" s="10" t="s">
        <v>28</v>
      </c>
      <c r="X10" s="10" t="s">
        <v>29</v>
      </c>
      <c r="Y10" s="11" t="s">
        <v>17</v>
      </c>
      <c r="Z10" s="11" t="s">
        <v>28</v>
      </c>
      <c r="AA10" s="11" t="s">
        <v>29</v>
      </c>
      <c r="AB10" s="10" t="s">
        <v>17</v>
      </c>
      <c r="AC10" s="10" t="s">
        <v>28</v>
      </c>
      <c r="AD10" s="10" t="s">
        <v>29</v>
      </c>
      <c r="AE10" s="11" t="s">
        <v>17</v>
      </c>
      <c r="AF10" s="11" t="s">
        <v>28</v>
      </c>
      <c r="AG10" s="11" t="s">
        <v>29</v>
      </c>
      <c r="AH10" s="12"/>
      <c r="AI10" s="13"/>
      <c r="AJ10" s="14"/>
      <c r="AK10" s="15"/>
      <c r="AL10" s="16"/>
      <c r="AM10" s="16"/>
    </row>
    <row r="11" spans="1:38" ht="19.5" customHeight="1">
      <c r="A11" s="17">
        <v>1</v>
      </c>
      <c r="B11" s="17">
        <v>2</v>
      </c>
      <c r="C11" s="18">
        <v>3</v>
      </c>
      <c r="D11" s="19">
        <v>4</v>
      </c>
      <c r="E11" s="20">
        <v>5</v>
      </c>
      <c r="F11" s="20">
        <v>6</v>
      </c>
      <c r="G11" s="20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  <c r="U11" s="22">
        <v>21</v>
      </c>
      <c r="V11" s="23">
        <v>22</v>
      </c>
      <c r="W11" s="23">
        <v>23</v>
      </c>
      <c r="X11" s="23">
        <v>24</v>
      </c>
      <c r="Y11" s="22">
        <v>25</v>
      </c>
      <c r="Z11" s="22">
        <v>26</v>
      </c>
      <c r="AA11" s="22">
        <v>27</v>
      </c>
      <c r="AB11" s="23">
        <v>28</v>
      </c>
      <c r="AC11" s="23">
        <v>29</v>
      </c>
      <c r="AD11" s="23">
        <v>30</v>
      </c>
      <c r="AE11" s="22">
        <v>31</v>
      </c>
      <c r="AF11" s="22">
        <v>32</v>
      </c>
      <c r="AG11" s="22">
        <v>33</v>
      </c>
      <c r="AH11" s="7"/>
      <c r="AI11" s="7"/>
      <c r="AJ11" s="24"/>
      <c r="AK11" s="7"/>
      <c r="AL11" s="7"/>
    </row>
    <row r="12" spans="1:38" ht="24.75" customHeight="1">
      <c r="A12" s="121" t="s">
        <v>30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3"/>
      <c r="AH12" s="7"/>
      <c r="AI12" s="7"/>
      <c r="AJ12" s="24"/>
      <c r="AK12" s="7"/>
      <c r="AL12" s="7"/>
    </row>
    <row r="13" spans="1:38" ht="24.75" customHeight="1">
      <c r="A13" s="25" t="s">
        <v>31</v>
      </c>
      <c r="B13" s="26" t="s">
        <v>32</v>
      </c>
      <c r="C13" s="27"/>
      <c r="D13" s="28">
        <f>SUM(H13:N13)</f>
        <v>18</v>
      </c>
      <c r="E13" s="28">
        <f>SUM(O13:U13)</f>
        <v>4</v>
      </c>
      <c r="F13" s="28">
        <f>SUM(K13:M13)</f>
        <v>0</v>
      </c>
      <c r="G13" s="28">
        <f>SUM(R13:T13)</f>
        <v>0</v>
      </c>
      <c r="H13" s="29"/>
      <c r="I13" s="29">
        <v>18</v>
      </c>
      <c r="J13" s="29"/>
      <c r="K13" s="29"/>
      <c r="L13" s="29"/>
      <c r="M13" s="29"/>
      <c r="N13" s="29"/>
      <c r="O13" s="30"/>
      <c r="P13" s="30">
        <v>4</v>
      </c>
      <c r="Q13" s="30"/>
      <c r="R13" s="30"/>
      <c r="S13" s="30"/>
      <c r="T13" s="30"/>
      <c r="U13" s="30"/>
      <c r="V13" s="31"/>
      <c r="W13" s="31">
        <v>18</v>
      </c>
      <c r="X13" s="32">
        <v>4</v>
      </c>
      <c r="Y13" s="33"/>
      <c r="Z13" s="33"/>
      <c r="AA13" s="34"/>
      <c r="AB13" s="31"/>
      <c r="AC13" s="31"/>
      <c r="AD13" s="32"/>
      <c r="AE13" s="33"/>
      <c r="AF13" s="33"/>
      <c r="AG13" s="34"/>
      <c r="AH13" s="7"/>
      <c r="AI13" s="7"/>
      <c r="AJ13" s="24"/>
      <c r="AK13" s="7"/>
      <c r="AL13" s="35"/>
    </row>
    <row r="14" spans="1:38" ht="24.75" customHeight="1">
      <c r="A14" s="25" t="s">
        <v>33</v>
      </c>
      <c r="B14" s="26" t="s">
        <v>34</v>
      </c>
      <c r="C14" s="27"/>
      <c r="D14" s="28">
        <f>SUM(H14:N14)</f>
        <v>36</v>
      </c>
      <c r="E14" s="28">
        <f>SUM(O14:U14)</f>
        <v>4</v>
      </c>
      <c r="F14" s="28">
        <f>SUM(K14:M14)</f>
        <v>0</v>
      </c>
      <c r="G14" s="28">
        <f>SUM(R14:T14)</f>
        <v>0</v>
      </c>
      <c r="H14" s="29">
        <v>36</v>
      </c>
      <c r="I14" s="29"/>
      <c r="J14" s="29"/>
      <c r="K14" s="29"/>
      <c r="L14" s="29"/>
      <c r="M14" s="29"/>
      <c r="N14" s="29"/>
      <c r="O14" s="30">
        <v>4</v>
      </c>
      <c r="P14" s="30"/>
      <c r="Q14" s="30"/>
      <c r="R14" s="30"/>
      <c r="S14" s="30"/>
      <c r="T14" s="30"/>
      <c r="U14" s="30"/>
      <c r="V14" s="31">
        <v>18</v>
      </c>
      <c r="W14" s="31"/>
      <c r="X14" s="32">
        <v>2</v>
      </c>
      <c r="Y14" s="33">
        <v>18</v>
      </c>
      <c r="Z14" s="33"/>
      <c r="AA14" s="34">
        <v>2</v>
      </c>
      <c r="AB14" s="31"/>
      <c r="AC14" s="31"/>
      <c r="AD14" s="31"/>
      <c r="AE14" s="33"/>
      <c r="AF14" s="33"/>
      <c r="AG14" s="34"/>
      <c r="AH14" s="7"/>
      <c r="AI14" s="7"/>
      <c r="AJ14" s="24"/>
      <c r="AK14" s="7"/>
      <c r="AL14" s="7"/>
    </row>
    <row r="15" spans="1:38" ht="24.75" customHeight="1">
      <c r="A15" s="25" t="s">
        <v>35</v>
      </c>
      <c r="B15" s="26" t="s">
        <v>36</v>
      </c>
      <c r="C15" s="27"/>
      <c r="D15" s="28">
        <f>SUM(H15:N15)</f>
        <v>18</v>
      </c>
      <c r="E15" s="28">
        <f>SUM(O15:U15)</f>
        <v>2</v>
      </c>
      <c r="F15" s="28">
        <f>SUM(K15:M15)</f>
        <v>0</v>
      </c>
      <c r="G15" s="28">
        <f>SUM(R15:T15)</f>
        <v>0</v>
      </c>
      <c r="H15" s="29">
        <v>9</v>
      </c>
      <c r="I15" s="29">
        <v>9</v>
      </c>
      <c r="J15" s="29"/>
      <c r="K15" s="29"/>
      <c r="L15" s="29"/>
      <c r="M15" s="29"/>
      <c r="N15" s="29"/>
      <c r="O15" s="30">
        <v>1</v>
      </c>
      <c r="P15" s="30">
        <v>1</v>
      </c>
      <c r="Q15" s="30"/>
      <c r="R15" s="30"/>
      <c r="S15" s="30"/>
      <c r="T15" s="30"/>
      <c r="U15" s="30"/>
      <c r="V15" s="31">
        <v>9</v>
      </c>
      <c r="W15" s="31">
        <v>9</v>
      </c>
      <c r="X15" s="32">
        <v>2</v>
      </c>
      <c r="Y15" s="33"/>
      <c r="Z15" s="33"/>
      <c r="AA15" s="34"/>
      <c r="AB15" s="31"/>
      <c r="AC15" s="31"/>
      <c r="AD15" s="32"/>
      <c r="AE15" s="33"/>
      <c r="AF15" s="33"/>
      <c r="AG15" s="34"/>
      <c r="AH15" s="36"/>
      <c r="AI15" s="37"/>
      <c r="AJ15" s="124"/>
      <c r="AK15" s="124"/>
      <c r="AL15" s="124"/>
    </row>
    <row r="16" spans="1:38" ht="24.75" customHeight="1">
      <c r="A16" s="121" t="s">
        <v>37</v>
      </c>
      <c r="B16" s="122"/>
      <c r="C16" s="123"/>
      <c r="D16" s="38">
        <f aca="true" t="shared" si="0" ref="D16:AG16">SUM(D13:D15)</f>
        <v>72</v>
      </c>
      <c r="E16" s="38">
        <f t="shared" si="0"/>
        <v>10</v>
      </c>
      <c r="F16" s="38">
        <f t="shared" si="0"/>
        <v>0</v>
      </c>
      <c r="G16" s="38">
        <f t="shared" si="0"/>
        <v>0</v>
      </c>
      <c r="H16" s="38">
        <f t="shared" si="0"/>
        <v>45</v>
      </c>
      <c r="I16" s="38">
        <f t="shared" si="0"/>
        <v>27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5</v>
      </c>
      <c r="P16" s="38">
        <f t="shared" si="0"/>
        <v>5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27</v>
      </c>
      <c r="W16" s="38">
        <f t="shared" si="0"/>
        <v>27</v>
      </c>
      <c r="X16" s="38">
        <f t="shared" si="0"/>
        <v>8</v>
      </c>
      <c r="Y16" s="38">
        <f t="shared" si="0"/>
        <v>18</v>
      </c>
      <c r="Z16" s="38">
        <f t="shared" si="0"/>
        <v>0</v>
      </c>
      <c r="AA16" s="38">
        <f t="shared" si="0"/>
        <v>2</v>
      </c>
      <c r="AB16" s="38">
        <f t="shared" si="0"/>
        <v>0</v>
      </c>
      <c r="AC16" s="38">
        <f t="shared" si="0"/>
        <v>0</v>
      </c>
      <c r="AD16" s="38">
        <f t="shared" si="0"/>
        <v>0</v>
      </c>
      <c r="AE16" s="38">
        <f t="shared" si="0"/>
        <v>0</v>
      </c>
      <c r="AF16" s="38">
        <f t="shared" si="0"/>
        <v>0</v>
      </c>
      <c r="AG16" s="38">
        <f t="shared" si="0"/>
        <v>0</v>
      </c>
      <c r="AH16" s="39"/>
      <c r="AI16" s="40"/>
      <c r="AJ16" s="41"/>
      <c r="AK16" s="37"/>
      <c r="AL16" s="7"/>
    </row>
    <row r="17" spans="1:38" ht="24.75" customHeight="1">
      <c r="A17" s="125" t="s">
        <v>38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42"/>
      <c r="AI17" s="37"/>
      <c r="AJ17" s="41"/>
      <c r="AK17" s="37"/>
      <c r="AL17" s="37"/>
    </row>
    <row r="18" spans="1:38" ht="24.75" customHeight="1">
      <c r="A18" s="43" t="s">
        <v>39</v>
      </c>
      <c r="B18" s="44" t="s">
        <v>40</v>
      </c>
      <c r="C18" s="45"/>
      <c r="D18" s="46">
        <f>SUM(H18:N18)</f>
        <v>18</v>
      </c>
      <c r="E18" s="46">
        <f>SUM(O18:U18)</f>
        <v>2</v>
      </c>
      <c r="F18" s="28">
        <f>SUM(K18:M18)</f>
        <v>0</v>
      </c>
      <c r="G18" s="28">
        <f>SUM(R18:T18)</f>
        <v>0</v>
      </c>
      <c r="H18" s="47">
        <v>9</v>
      </c>
      <c r="I18" s="47">
        <v>9</v>
      </c>
      <c r="J18" s="47"/>
      <c r="K18" s="47"/>
      <c r="L18" s="47"/>
      <c r="M18" s="47"/>
      <c r="N18" s="47"/>
      <c r="O18" s="48">
        <v>1</v>
      </c>
      <c r="P18" s="48">
        <v>1</v>
      </c>
      <c r="Q18" s="48"/>
      <c r="R18" s="48"/>
      <c r="S18" s="48"/>
      <c r="T18" s="48"/>
      <c r="U18" s="48"/>
      <c r="V18" s="49">
        <v>9</v>
      </c>
      <c r="W18" s="49">
        <v>9</v>
      </c>
      <c r="X18" s="23">
        <v>2</v>
      </c>
      <c r="Y18" s="48"/>
      <c r="Z18" s="48"/>
      <c r="AA18" s="22"/>
      <c r="AB18" s="49"/>
      <c r="AC18" s="49"/>
      <c r="AD18" s="23"/>
      <c r="AE18" s="48"/>
      <c r="AF18" s="48"/>
      <c r="AG18" s="22"/>
      <c r="AH18" s="36"/>
      <c r="AI18" s="37"/>
      <c r="AJ18" s="50"/>
      <c r="AK18" s="51"/>
      <c r="AL18" s="37"/>
    </row>
    <row r="19" spans="1:38" ht="24.75" customHeight="1">
      <c r="A19" s="25" t="s">
        <v>41</v>
      </c>
      <c r="B19" s="52" t="s">
        <v>42</v>
      </c>
      <c r="C19" s="53"/>
      <c r="D19" s="46">
        <f>SUM(H19:N19)</f>
        <v>18</v>
      </c>
      <c r="E19" s="46">
        <f>SUM(O19:U19)</f>
        <v>2</v>
      </c>
      <c r="F19" s="28">
        <f>SUM(K19:M19)</f>
        <v>9</v>
      </c>
      <c r="G19" s="28">
        <f>SUM(R19:T19)</f>
        <v>1</v>
      </c>
      <c r="H19" s="54">
        <v>9</v>
      </c>
      <c r="I19" s="47"/>
      <c r="J19" s="47"/>
      <c r="K19" s="47"/>
      <c r="L19" s="47">
        <v>9</v>
      </c>
      <c r="M19" s="47"/>
      <c r="N19" s="47"/>
      <c r="O19" s="48">
        <v>1</v>
      </c>
      <c r="P19" s="48"/>
      <c r="Q19" s="48"/>
      <c r="R19" s="48"/>
      <c r="S19" s="48">
        <v>1</v>
      </c>
      <c r="T19" s="48"/>
      <c r="U19" s="48"/>
      <c r="V19" s="31">
        <v>9</v>
      </c>
      <c r="W19" s="31">
        <v>9</v>
      </c>
      <c r="X19" s="32">
        <v>2</v>
      </c>
      <c r="Y19" s="48"/>
      <c r="Z19" s="48"/>
      <c r="AA19" s="22"/>
      <c r="AB19" s="49"/>
      <c r="AC19" s="49"/>
      <c r="AD19" s="23"/>
      <c r="AE19" s="48"/>
      <c r="AF19" s="48"/>
      <c r="AG19" s="22"/>
      <c r="AH19" s="36"/>
      <c r="AI19" s="37"/>
      <c r="AJ19" s="41"/>
      <c r="AK19" s="51"/>
      <c r="AL19" s="37"/>
    </row>
    <row r="20" spans="1:39" ht="24.75" customHeight="1">
      <c r="A20" s="25" t="s">
        <v>43</v>
      </c>
      <c r="B20" s="55" t="s">
        <v>44</v>
      </c>
      <c r="C20" s="45"/>
      <c r="D20" s="46">
        <f>SUM(H20:N20)</f>
        <v>18</v>
      </c>
      <c r="E20" s="46">
        <f>SUM(O20:U20)</f>
        <v>3</v>
      </c>
      <c r="F20" s="28">
        <f>SUM(K20:M20)</f>
        <v>9</v>
      </c>
      <c r="G20" s="28">
        <f>SUM(R20:T20)</f>
        <v>2</v>
      </c>
      <c r="H20" s="47">
        <v>9</v>
      </c>
      <c r="I20" s="47"/>
      <c r="J20" s="47"/>
      <c r="K20" s="47"/>
      <c r="L20" s="47">
        <v>9</v>
      </c>
      <c r="M20" s="47"/>
      <c r="N20" s="47"/>
      <c r="O20" s="48">
        <v>1</v>
      </c>
      <c r="P20" s="48"/>
      <c r="Q20" s="48"/>
      <c r="R20" s="48"/>
      <c r="S20" s="48">
        <v>2</v>
      </c>
      <c r="T20" s="48"/>
      <c r="U20" s="48"/>
      <c r="V20" s="49"/>
      <c r="W20" s="49"/>
      <c r="X20" s="23"/>
      <c r="Y20" s="48">
        <v>9</v>
      </c>
      <c r="Z20" s="48">
        <v>9</v>
      </c>
      <c r="AA20" s="22">
        <v>3</v>
      </c>
      <c r="AB20" s="49"/>
      <c r="AC20" s="49"/>
      <c r="AD20" s="23"/>
      <c r="AE20" s="48"/>
      <c r="AF20" s="48"/>
      <c r="AG20" s="22"/>
      <c r="AH20" s="36"/>
      <c r="AI20" s="37"/>
      <c r="AJ20" s="41"/>
      <c r="AK20" s="37"/>
      <c r="AL20" s="37"/>
      <c r="AM20" s="7"/>
    </row>
    <row r="21" spans="1:38" ht="34.5" customHeight="1">
      <c r="A21" s="25" t="s">
        <v>45</v>
      </c>
      <c r="B21" s="55" t="s">
        <v>46</v>
      </c>
      <c r="C21" s="45">
        <v>3</v>
      </c>
      <c r="D21" s="46">
        <f>SUM(H21:N21)</f>
        <v>18</v>
      </c>
      <c r="E21" s="46">
        <f>SUM(O21:U21)</f>
        <v>2</v>
      </c>
      <c r="F21" s="28">
        <f>SUM(K21:M21)</f>
        <v>9</v>
      </c>
      <c r="G21" s="28">
        <f>SUM(R21:T21)</f>
        <v>1</v>
      </c>
      <c r="H21" s="47">
        <v>9</v>
      </c>
      <c r="I21" s="47"/>
      <c r="J21" s="47"/>
      <c r="K21" s="47"/>
      <c r="L21" s="47">
        <v>9</v>
      </c>
      <c r="M21" s="47"/>
      <c r="N21" s="47"/>
      <c r="O21" s="48">
        <v>1</v>
      </c>
      <c r="P21" s="48"/>
      <c r="Q21" s="48"/>
      <c r="R21" s="48"/>
      <c r="S21" s="48">
        <v>1</v>
      </c>
      <c r="T21" s="30"/>
      <c r="U21" s="30"/>
      <c r="V21" s="49"/>
      <c r="W21" s="49"/>
      <c r="X21" s="23"/>
      <c r="Y21" s="48"/>
      <c r="Z21" s="48"/>
      <c r="AA21" s="22"/>
      <c r="AB21" s="49">
        <v>9</v>
      </c>
      <c r="AC21" s="49">
        <v>9</v>
      </c>
      <c r="AD21" s="23">
        <v>2</v>
      </c>
      <c r="AE21" s="48"/>
      <c r="AF21" s="48"/>
      <c r="AG21" s="22"/>
      <c r="AH21" s="36"/>
      <c r="AI21" s="37"/>
      <c r="AJ21" s="41"/>
      <c r="AK21" s="37"/>
      <c r="AL21" s="37"/>
    </row>
    <row r="22" spans="1:38" ht="24.75" customHeight="1">
      <c r="A22" s="25" t="s">
        <v>47</v>
      </c>
      <c r="B22" s="55" t="s">
        <v>48</v>
      </c>
      <c r="C22" s="45"/>
      <c r="D22" s="46">
        <f>SUM(H22:N22)</f>
        <v>18</v>
      </c>
      <c r="E22" s="46">
        <f>SUM(O22:U22)</f>
        <v>2</v>
      </c>
      <c r="F22" s="28">
        <f>SUM(K22:M22)</f>
        <v>18</v>
      </c>
      <c r="G22" s="28">
        <f>SUM(R22:T22)</f>
        <v>2</v>
      </c>
      <c r="H22" s="54"/>
      <c r="I22" s="54"/>
      <c r="J22" s="54"/>
      <c r="K22" s="54"/>
      <c r="L22" s="54">
        <v>18</v>
      </c>
      <c r="M22" s="54"/>
      <c r="N22" s="54"/>
      <c r="O22" s="30"/>
      <c r="P22" s="30"/>
      <c r="Q22" s="30"/>
      <c r="R22" s="30"/>
      <c r="S22" s="30">
        <v>2</v>
      </c>
      <c r="T22" s="48"/>
      <c r="U22" s="48"/>
      <c r="V22" s="31"/>
      <c r="W22" s="31"/>
      <c r="X22" s="32"/>
      <c r="Y22" s="30"/>
      <c r="Z22" s="30"/>
      <c r="AA22" s="56"/>
      <c r="AB22" s="49"/>
      <c r="AC22" s="49">
        <v>18</v>
      </c>
      <c r="AD22" s="23">
        <v>2</v>
      </c>
      <c r="AE22" s="48"/>
      <c r="AF22" s="48"/>
      <c r="AG22" s="22"/>
      <c r="AH22" s="36"/>
      <c r="AI22" s="37"/>
      <c r="AJ22" s="41"/>
      <c r="AK22" s="37"/>
      <c r="AL22" s="37"/>
    </row>
    <row r="23" spans="1:38" ht="24.75" customHeight="1">
      <c r="A23" s="43" t="s">
        <v>49</v>
      </c>
      <c r="B23" s="55" t="s">
        <v>50</v>
      </c>
      <c r="C23" s="45"/>
      <c r="D23" s="46">
        <f>SUM(H23:N23)</f>
        <v>18</v>
      </c>
      <c r="E23" s="46">
        <f>SUM(O23:U23)</f>
        <v>2</v>
      </c>
      <c r="F23" s="28">
        <f>SUM(K23:M23)</f>
        <v>9</v>
      </c>
      <c r="G23" s="28">
        <f>SUM(R23:T23)</f>
        <v>1</v>
      </c>
      <c r="H23" s="47">
        <v>9</v>
      </c>
      <c r="I23" s="47"/>
      <c r="J23" s="47"/>
      <c r="K23" s="47">
        <v>9</v>
      </c>
      <c r="L23" s="47"/>
      <c r="M23" s="47"/>
      <c r="N23" s="47"/>
      <c r="O23" s="48">
        <v>1</v>
      </c>
      <c r="P23" s="48"/>
      <c r="Q23" s="48"/>
      <c r="R23" s="48">
        <v>1</v>
      </c>
      <c r="S23" s="48"/>
      <c r="T23" s="48"/>
      <c r="U23" s="48"/>
      <c r="V23" s="49">
        <v>9</v>
      </c>
      <c r="W23" s="49">
        <v>9</v>
      </c>
      <c r="X23" s="23">
        <v>2</v>
      </c>
      <c r="Y23" s="48"/>
      <c r="Z23" s="48"/>
      <c r="AA23" s="22"/>
      <c r="AB23" s="49"/>
      <c r="AC23" s="49"/>
      <c r="AD23" s="23"/>
      <c r="AE23" s="48"/>
      <c r="AF23" s="48"/>
      <c r="AG23" s="22"/>
      <c r="AH23" s="36"/>
      <c r="AI23" s="37"/>
      <c r="AJ23" s="41"/>
      <c r="AK23" s="37"/>
      <c r="AL23" s="37"/>
    </row>
    <row r="24" spans="1:39" ht="24.75" customHeight="1">
      <c r="A24" s="125" t="s">
        <v>37</v>
      </c>
      <c r="B24" s="126"/>
      <c r="C24" s="127"/>
      <c r="D24" s="57">
        <f aca="true" t="shared" si="1" ref="D24:AG24">SUM(D18:D23)</f>
        <v>108</v>
      </c>
      <c r="E24" s="57">
        <f t="shared" si="1"/>
        <v>13</v>
      </c>
      <c r="F24" s="57">
        <f t="shared" si="1"/>
        <v>54</v>
      </c>
      <c r="G24" s="57">
        <f t="shared" si="1"/>
        <v>7</v>
      </c>
      <c r="H24" s="57">
        <f t="shared" si="1"/>
        <v>45</v>
      </c>
      <c r="I24" s="57">
        <f t="shared" si="1"/>
        <v>9</v>
      </c>
      <c r="J24" s="57">
        <f t="shared" si="1"/>
        <v>0</v>
      </c>
      <c r="K24" s="57">
        <f t="shared" si="1"/>
        <v>9</v>
      </c>
      <c r="L24" s="57">
        <f t="shared" si="1"/>
        <v>45</v>
      </c>
      <c r="M24" s="57">
        <f t="shared" si="1"/>
        <v>0</v>
      </c>
      <c r="N24" s="57">
        <f t="shared" si="1"/>
        <v>0</v>
      </c>
      <c r="O24" s="57">
        <f t="shared" si="1"/>
        <v>5</v>
      </c>
      <c r="P24" s="57">
        <f t="shared" si="1"/>
        <v>1</v>
      </c>
      <c r="Q24" s="57">
        <f t="shared" si="1"/>
        <v>0</v>
      </c>
      <c r="R24" s="57">
        <f t="shared" si="1"/>
        <v>1</v>
      </c>
      <c r="S24" s="57">
        <f t="shared" si="1"/>
        <v>6</v>
      </c>
      <c r="T24" s="57">
        <f t="shared" si="1"/>
        <v>0</v>
      </c>
      <c r="U24" s="57">
        <f t="shared" si="1"/>
        <v>0</v>
      </c>
      <c r="V24" s="57">
        <f t="shared" si="1"/>
        <v>27</v>
      </c>
      <c r="W24" s="57">
        <f t="shared" si="1"/>
        <v>27</v>
      </c>
      <c r="X24" s="57">
        <f t="shared" si="1"/>
        <v>6</v>
      </c>
      <c r="Y24" s="57">
        <f t="shared" si="1"/>
        <v>9</v>
      </c>
      <c r="Z24" s="57">
        <f t="shared" si="1"/>
        <v>9</v>
      </c>
      <c r="AA24" s="57">
        <f t="shared" si="1"/>
        <v>3</v>
      </c>
      <c r="AB24" s="57">
        <f t="shared" si="1"/>
        <v>9</v>
      </c>
      <c r="AC24" s="57">
        <f t="shared" si="1"/>
        <v>27</v>
      </c>
      <c r="AD24" s="57">
        <f t="shared" si="1"/>
        <v>4</v>
      </c>
      <c r="AE24" s="57">
        <f t="shared" si="1"/>
        <v>0</v>
      </c>
      <c r="AF24" s="57">
        <f t="shared" si="1"/>
        <v>0</v>
      </c>
      <c r="AG24" s="57">
        <f t="shared" si="1"/>
        <v>0</v>
      </c>
      <c r="AH24" s="42"/>
      <c r="AI24" s="37"/>
      <c r="AJ24" s="41"/>
      <c r="AK24" s="58"/>
      <c r="AL24" s="59"/>
      <c r="AM24" s="60"/>
    </row>
    <row r="25" spans="1:39" ht="24.75" customHeight="1">
      <c r="A25" s="131" t="s">
        <v>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H25" s="42"/>
      <c r="AI25" s="37"/>
      <c r="AJ25" s="41"/>
      <c r="AK25" s="58"/>
      <c r="AL25" s="58"/>
      <c r="AM25" s="60"/>
    </row>
    <row r="26" spans="1:39" ht="24.75" customHeight="1">
      <c r="A26" s="43" t="s">
        <v>52</v>
      </c>
      <c r="B26" s="61" t="s">
        <v>53</v>
      </c>
      <c r="C26" s="62"/>
      <c r="D26" s="63">
        <f aca="true" t="shared" si="2" ref="D26:D52">SUM(H26:N26)</f>
        <v>27</v>
      </c>
      <c r="E26" s="46">
        <f>SUM(O26:U26)</f>
        <v>3</v>
      </c>
      <c r="F26" s="28">
        <f>SUM(K26:M26)</f>
        <v>18</v>
      </c>
      <c r="G26" s="28">
        <f>SUM(R26:T26)</f>
        <v>2</v>
      </c>
      <c r="H26" s="47">
        <v>9</v>
      </c>
      <c r="I26" s="47"/>
      <c r="J26" s="47"/>
      <c r="K26" s="47">
        <v>18</v>
      </c>
      <c r="L26" s="47"/>
      <c r="M26" s="47"/>
      <c r="N26" s="47"/>
      <c r="O26" s="64">
        <v>1</v>
      </c>
      <c r="P26" s="64"/>
      <c r="Q26" s="64"/>
      <c r="R26" s="64">
        <v>2</v>
      </c>
      <c r="S26" s="64"/>
      <c r="T26" s="64"/>
      <c r="U26" s="64"/>
      <c r="V26" s="49">
        <v>9</v>
      </c>
      <c r="W26" s="49">
        <v>18</v>
      </c>
      <c r="X26" s="23">
        <v>3</v>
      </c>
      <c r="Y26" s="48"/>
      <c r="Z26" s="48"/>
      <c r="AA26" s="22"/>
      <c r="AB26" s="49"/>
      <c r="AC26" s="49"/>
      <c r="AD26" s="23"/>
      <c r="AE26" s="48"/>
      <c r="AF26" s="48"/>
      <c r="AG26" s="22"/>
      <c r="AH26" s="36"/>
      <c r="AI26" s="37"/>
      <c r="AJ26" s="41"/>
      <c r="AK26" s="58"/>
      <c r="AL26" s="58"/>
      <c r="AM26" s="60"/>
    </row>
    <row r="27" spans="1:39" ht="34.5" customHeight="1">
      <c r="A27" s="43" t="s">
        <v>54</v>
      </c>
      <c r="B27" s="65" t="s">
        <v>55</v>
      </c>
      <c r="C27" s="62">
        <v>1</v>
      </c>
      <c r="D27" s="63">
        <f t="shared" si="2"/>
        <v>9</v>
      </c>
      <c r="E27" s="46">
        <f>SUM(O27:U27)</f>
        <v>1</v>
      </c>
      <c r="F27" s="28">
        <f>SUM(K27:M27)</f>
        <v>0</v>
      </c>
      <c r="G27" s="28">
        <f>SUM(R27:T27)</f>
        <v>0</v>
      </c>
      <c r="H27" s="47">
        <v>9</v>
      </c>
      <c r="I27" s="47"/>
      <c r="J27" s="47"/>
      <c r="K27" s="47"/>
      <c r="L27" s="47"/>
      <c r="M27" s="47"/>
      <c r="N27" s="47"/>
      <c r="O27" s="64">
        <v>1</v>
      </c>
      <c r="P27" s="64"/>
      <c r="Q27" s="64"/>
      <c r="R27" s="64"/>
      <c r="S27" s="64"/>
      <c r="T27" s="64"/>
      <c r="U27" s="64"/>
      <c r="V27" s="49">
        <v>9</v>
      </c>
      <c r="W27" s="49"/>
      <c r="X27" s="23">
        <v>1</v>
      </c>
      <c r="Y27" s="48"/>
      <c r="Z27" s="48"/>
      <c r="AA27" s="22"/>
      <c r="AB27" s="49"/>
      <c r="AC27" s="49"/>
      <c r="AD27" s="23"/>
      <c r="AE27" s="48"/>
      <c r="AF27" s="48"/>
      <c r="AG27" s="22"/>
      <c r="AH27" s="36"/>
      <c r="AI27" s="37"/>
      <c r="AJ27" s="41"/>
      <c r="AK27" s="58"/>
      <c r="AL27" s="58"/>
      <c r="AM27" s="60"/>
    </row>
    <row r="28" spans="1:39" ht="24.75" customHeight="1">
      <c r="A28" s="43" t="s">
        <v>56</v>
      </c>
      <c r="B28" s="66" t="s">
        <v>57</v>
      </c>
      <c r="C28" s="62"/>
      <c r="D28" s="63">
        <f t="shared" si="2"/>
        <v>18</v>
      </c>
      <c r="E28" s="46">
        <f>SUM(O28:U28)</f>
        <v>3</v>
      </c>
      <c r="F28" s="28">
        <f aca="true" t="shared" si="3" ref="F28:F52">SUM(K28:M28)</f>
        <v>18</v>
      </c>
      <c r="G28" s="28">
        <f aca="true" t="shared" si="4" ref="G28:G52">SUM(R28:T28)</f>
        <v>3</v>
      </c>
      <c r="H28" s="47"/>
      <c r="I28" s="47"/>
      <c r="J28" s="47"/>
      <c r="K28" s="47"/>
      <c r="L28" s="47">
        <v>18</v>
      </c>
      <c r="M28" s="47"/>
      <c r="N28" s="47"/>
      <c r="O28" s="64"/>
      <c r="P28" s="64"/>
      <c r="Q28" s="64"/>
      <c r="R28" s="64"/>
      <c r="S28" s="64">
        <v>3</v>
      </c>
      <c r="T28" s="64"/>
      <c r="U28" s="64"/>
      <c r="V28" s="49"/>
      <c r="W28" s="49">
        <v>18</v>
      </c>
      <c r="X28" s="23">
        <v>3</v>
      </c>
      <c r="Y28" s="48"/>
      <c r="Z28" s="48"/>
      <c r="AA28" s="22"/>
      <c r="AB28" s="49"/>
      <c r="AC28" s="49"/>
      <c r="AD28" s="23"/>
      <c r="AE28" s="48"/>
      <c r="AF28" s="48"/>
      <c r="AG28" s="22"/>
      <c r="AH28" s="36"/>
      <c r="AI28" s="37"/>
      <c r="AJ28" s="41"/>
      <c r="AK28" s="58"/>
      <c r="AL28" s="58"/>
      <c r="AM28" s="60"/>
    </row>
    <row r="29" spans="1:39" ht="24.75" customHeight="1">
      <c r="A29" s="43" t="s">
        <v>58</v>
      </c>
      <c r="B29" s="65" t="s">
        <v>59</v>
      </c>
      <c r="C29" s="62"/>
      <c r="D29" s="63">
        <f t="shared" si="2"/>
        <v>27</v>
      </c>
      <c r="E29" s="46">
        <f aca="true" t="shared" si="5" ref="E29:E52">SUM(O29:U29)</f>
        <v>4</v>
      </c>
      <c r="F29" s="28">
        <f t="shared" si="3"/>
        <v>27</v>
      </c>
      <c r="G29" s="28">
        <f t="shared" si="4"/>
        <v>4</v>
      </c>
      <c r="H29" s="47"/>
      <c r="I29" s="47"/>
      <c r="J29" s="47"/>
      <c r="K29" s="47"/>
      <c r="L29" s="47">
        <v>27</v>
      </c>
      <c r="M29" s="47"/>
      <c r="N29" s="47"/>
      <c r="O29" s="64"/>
      <c r="P29" s="64"/>
      <c r="Q29" s="64"/>
      <c r="R29" s="64"/>
      <c r="S29" s="64">
        <v>4</v>
      </c>
      <c r="T29" s="64"/>
      <c r="U29" s="64"/>
      <c r="V29" s="49"/>
      <c r="W29" s="49">
        <v>27</v>
      </c>
      <c r="X29" s="23">
        <v>4</v>
      </c>
      <c r="Z29" s="48"/>
      <c r="AA29" s="22"/>
      <c r="AB29" s="49"/>
      <c r="AC29" s="49"/>
      <c r="AD29" s="23"/>
      <c r="AE29" s="48"/>
      <c r="AF29" s="48"/>
      <c r="AG29" s="22"/>
      <c r="AH29" s="36"/>
      <c r="AI29" s="37"/>
      <c r="AJ29" s="41"/>
      <c r="AK29" s="58"/>
      <c r="AL29" s="58"/>
      <c r="AM29" s="60"/>
    </row>
    <row r="30" spans="1:39" ht="24.75" customHeight="1">
      <c r="A30" s="43" t="s">
        <v>60</v>
      </c>
      <c r="B30" s="44" t="s">
        <v>61</v>
      </c>
      <c r="C30" s="47"/>
      <c r="D30" s="67">
        <f t="shared" si="2"/>
        <v>9</v>
      </c>
      <c r="E30" s="46">
        <f t="shared" si="5"/>
        <v>2</v>
      </c>
      <c r="F30" s="28">
        <f t="shared" si="3"/>
        <v>9</v>
      </c>
      <c r="G30" s="28">
        <f t="shared" si="4"/>
        <v>2</v>
      </c>
      <c r="H30" s="47"/>
      <c r="I30" s="47"/>
      <c r="J30" s="47"/>
      <c r="K30" s="47"/>
      <c r="L30" s="47">
        <v>9</v>
      </c>
      <c r="M30" s="47"/>
      <c r="N30" s="47"/>
      <c r="O30" s="64"/>
      <c r="P30" s="64"/>
      <c r="Q30" s="64"/>
      <c r="R30" s="64"/>
      <c r="S30" s="64">
        <v>2</v>
      </c>
      <c r="T30" s="64"/>
      <c r="U30" s="64"/>
      <c r="V30" s="49"/>
      <c r="W30" s="49"/>
      <c r="X30" s="23"/>
      <c r="Y30" s="48"/>
      <c r="Z30" s="48">
        <v>9</v>
      </c>
      <c r="AA30" s="22">
        <v>1</v>
      </c>
      <c r="AB30" s="49"/>
      <c r="AC30" s="49"/>
      <c r="AD30" s="23"/>
      <c r="AE30" s="48"/>
      <c r="AF30" s="48"/>
      <c r="AG30" s="22"/>
      <c r="AH30" s="36"/>
      <c r="AI30" s="37"/>
      <c r="AJ30" s="41"/>
      <c r="AK30" s="58"/>
      <c r="AL30" s="58"/>
      <c r="AM30" s="60"/>
    </row>
    <row r="31" spans="1:39" ht="24.75" customHeight="1">
      <c r="A31" s="43" t="s">
        <v>62</v>
      </c>
      <c r="B31" s="44" t="s">
        <v>63</v>
      </c>
      <c r="C31" s="62"/>
      <c r="D31" s="63">
        <f t="shared" si="2"/>
        <v>9</v>
      </c>
      <c r="E31" s="46">
        <f t="shared" si="5"/>
        <v>2</v>
      </c>
      <c r="F31" s="28">
        <f t="shared" si="3"/>
        <v>9</v>
      </c>
      <c r="G31" s="28">
        <f t="shared" si="4"/>
        <v>2</v>
      </c>
      <c r="H31" s="47"/>
      <c r="I31" s="47"/>
      <c r="J31" s="47"/>
      <c r="K31" s="47"/>
      <c r="L31" s="47">
        <v>9</v>
      </c>
      <c r="M31" s="47"/>
      <c r="N31" s="47"/>
      <c r="O31" s="64"/>
      <c r="P31" s="64"/>
      <c r="Q31" s="64"/>
      <c r="R31" s="64"/>
      <c r="S31" s="64">
        <v>2</v>
      </c>
      <c r="T31" s="64"/>
      <c r="U31" s="64"/>
      <c r="V31" s="49"/>
      <c r="W31" s="49"/>
      <c r="X31" s="49"/>
      <c r="Y31" s="48"/>
      <c r="Z31" s="48"/>
      <c r="AA31" s="22"/>
      <c r="AB31" s="49"/>
      <c r="AC31" s="49">
        <v>9</v>
      </c>
      <c r="AD31" s="23">
        <v>2</v>
      </c>
      <c r="AE31" s="48"/>
      <c r="AF31" s="48"/>
      <c r="AG31" s="22"/>
      <c r="AH31" s="36"/>
      <c r="AI31" s="37"/>
      <c r="AJ31" s="41"/>
      <c r="AK31" s="58"/>
      <c r="AL31" s="58"/>
      <c r="AM31" s="60"/>
    </row>
    <row r="32" spans="1:39" ht="34.5" customHeight="1">
      <c r="A32" s="43" t="s">
        <v>64</v>
      </c>
      <c r="B32" s="65" t="s">
        <v>65</v>
      </c>
      <c r="C32" s="62"/>
      <c r="D32" s="63">
        <f t="shared" si="2"/>
        <v>18</v>
      </c>
      <c r="E32" s="46">
        <f t="shared" si="5"/>
        <v>2</v>
      </c>
      <c r="F32" s="28">
        <f t="shared" si="3"/>
        <v>18</v>
      </c>
      <c r="G32" s="28">
        <f t="shared" si="4"/>
        <v>2</v>
      </c>
      <c r="H32" s="47"/>
      <c r="I32" s="47"/>
      <c r="J32" s="47"/>
      <c r="K32" s="47"/>
      <c r="L32" s="47">
        <v>18</v>
      </c>
      <c r="M32" s="47"/>
      <c r="N32" s="47"/>
      <c r="O32" s="64"/>
      <c r="P32" s="64"/>
      <c r="Q32" s="64"/>
      <c r="R32" s="64"/>
      <c r="S32" s="64">
        <v>2</v>
      </c>
      <c r="T32" s="64"/>
      <c r="U32" s="64"/>
      <c r="V32" s="49"/>
      <c r="W32" s="49"/>
      <c r="X32" s="49"/>
      <c r="Y32" s="48"/>
      <c r="Z32" s="48"/>
      <c r="AA32" s="22"/>
      <c r="AB32" s="49"/>
      <c r="AC32" s="49">
        <v>18</v>
      </c>
      <c r="AD32" s="23">
        <v>2</v>
      </c>
      <c r="AE32" s="48"/>
      <c r="AF32" s="48"/>
      <c r="AG32" s="22"/>
      <c r="AH32" s="36"/>
      <c r="AI32" s="37"/>
      <c r="AJ32" s="41"/>
      <c r="AK32" s="58"/>
      <c r="AL32" s="68"/>
      <c r="AM32" s="60"/>
    </row>
    <row r="33" spans="1:39" ht="24.75" customHeight="1">
      <c r="A33" s="43" t="s">
        <v>66</v>
      </c>
      <c r="B33" s="66" t="s">
        <v>67</v>
      </c>
      <c r="C33" s="62">
        <v>3</v>
      </c>
      <c r="D33" s="63">
        <f t="shared" si="2"/>
        <v>18</v>
      </c>
      <c r="E33" s="46">
        <f t="shared" si="5"/>
        <v>3</v>
      </c>
      <c r="F33" s="28">
        <f t="shared" si="3"/>
        <v>9</v>
      </c>
      <c r="G33" s="28">
        <f t="shared" si="4"/>
        <v>2</v>
      </c>
      <c r="H33" s="47">
        <v>9</v>
      </c>
      <c r="I33" s="47"/>
      <c r="J33" s="47"/>
      <c r="K33" s="47"/>
      <c r="L33" s="47">
        <v>9</v>
      </c>
      <c r="M33" s="47"/>
      <c r="N33" s="47"/>
      <c r="O33" s="64">
        <v>1</v>
      </c>
      <c r="P33" s="64"/>
      <c r="Q33" s="64"/>
      <c r="R33" s="64"/>
      <c r="S33" s="64">
        <v>2</v>
      </c>
      <c r="T33" s="64"/>
      <c r="U33" s="64"/>
      <c r="V33" s="49"/>
      <c r="W33" s="49"/>
      <c r="X33" s="49"/>
      <c r="Y33" s="48"/>
      <c r="Z33" s="48"/>
      <c r="AA33" s="22"/>
      <c r="AB33" s="49">
        <v>9</v>
      </c>
      <c r="AC33" s="49">
        <v>9</v>
      </c>
      <c r="AD33" s="23">
        <v>3</v>
      </c>
      <c r="AE33" s="48"/>
      <c r="AF33" s="48"/>
      <c r="AG33" s="22"/>
      <c r="AH33" s="36"/>
      <c r="AI33" s="37"/>
      <c r="AJ33" s="41"/>
      <c r="AK33" s="58"/>
      <c r="AL33" s="69"/>
      <c r="AM33" s="60"/>
    </row>
    <row r="34" spans="1:39" ht="24.75" customHeight="1">
      <c r="A34" s="43" t="s">
        <v>68</v>
      </c>
      <c r="B34" s="44" t="s">
        <v>69</v>
      </c>
      <c r="C34" s="62">
        <v>1</v>
      </c>
      <c r="D34" s="63">
        <f t="shared" si="2"/>
        <v>27</v>
      </c>
      <c r="E34" s="46">
        <f t="shared" si="5"/>
        <v>4</v>
      </c>
      <c r="F34" s="28">
        <f t="shared" si="3"/>
        <v>18</v>
      </c>
      <c r="G34" s="28">
        <f t="shared" si="4"/>
        <v>3</v>
      </c>
      <c r="H34" s="47">
        <v>9</v>
      </c>
      <c r="I34" s="47"/>
      <c r="J34" s="47"/>
      <c r="K34" s="47"/>
      <c r="L34" s="54">
        <v>18</v>
      </c>
      <c r="M34" s="47"/>
      <c r="N34" s="47"/>
      <c r="O34" s="64">
        <v>1</v>
      </c>
      <c r="P34" s="64"/>
      <c r="Q34" s="64"/>
      <c r="R34" s="64"/>
      <c r="S34" s="64">
        <v>3</v>
      </c>
      <c r="T34" s="64"/>
      <c r="U34" s="64"/>
      <c r="V34" s="49">
        <v>9</v>
      </c>
      <c r="W34" s="49">
        <v>18</v>
      </c>
      <c r="X34" s="23">
        <v>4</v>
      </c>
      <c r="Y34" s="48"/>
      <c r="Z34" s="48"/>
      <c r="AA34" s="22"/>
      <c r="AB34" s="49"/>
      <c r="AC34" s="49"/>
      <c r="AD34" s="23"/>
      <c r="AE34" s="70"/>
      <c r="AF34" s="48"/>
      <c r="AG34" s="22"/>
      <c r="AH34" s="36"/>
      <c r="AI34" s="71"/>
      <c r="AJ34" s="41"/>
      <c r="AK34" s="58"/>
      <c r="AL34" s="72"/>
      <c r="AM34" s="60"/>
    </row>
    <row r="35" spans="1:39" ht="24.75" customHeight="1">
      <c r="A35" s="43" t="s">
        <v>70</v>
      </c>
      <c r="B35" s="73" t="s">
        <v>71</v>
      </c>
      <c r="C35" s="62">
        <v>2</v>
      </c>
      <c r="D35" s="63">
        <f t="shared" si="2"/>
        <v>27</v>
      </c>
      <c r="E35" s="46">
        <f t="shared" si="5"/>
        <v>4</v>
      </c>
      <c r="F35" s="28">
        <f t="shared" si="3"/>
        <v>18</v>
      </c>
      <c r="G35" s="28">
        <f t="shared" si="4"/>
        <v>3</v>
      </c>
      <c r="H35" s="47">
        <v>9</v>
      </c>
      <c r="I35" s="47"/>
      <c r="J35" s="47"/>
      <c r="K35" s="47"/>
      <c r="L35" s="54">
        <v>18</v>
      </c>
      <c r="M35" s="47"/>
      <c r="N35" s="47"/>
      <c r="O35" s="64">
        <v>1</v>
      </c>
      <c r="P35" s="64"/>
      <c r="Q35" s="64"/>
      <c r="R35" s="64"/>
      <c r="S35" s="64">
        <v>3</v>
      </c>
      <c r="T35" s="64"/>
      <c r="U35" s="64"/>
      <c r="V35" s="49"/>
      <c r="W35" s="49"/>
      <c r="X35" s="49"/>
      <c r="Y35" s="48">
        <v>9</v>
      </c>
      <c r="Z35" s="48">
        <v>18</v>
      </c>
      <c r="AA35" s="74">
        <v>4</v>
      </c>
      <c r="AB35" s="49"/>
      <c r="AC35" s="49"/>
      <c r="AD35" s="23"/>
      <c r="AE35" s="48"/>
      <c r="AF35" s="48"/>
      <c r="AG35" s="22"/>
      <c r="AH35" s="36"/>
      <c r="AI35" s="37"/>
      <c r="AK35" s="58"/>
      <c r="AL35" s="75"/>
      <c r="AM35" s="60"/>
    </row>
    <row r="36" spans="1:39" ht="24.75" customHeight="1">
      <c r="A36" s="25" t="s">
        <v>72</v>
      </c>
      <c r="B36" s="52" t="s">
        <v>73</v>
      </c>
      <c r="C36" s="62"/>
      <c r="D36" s="63">
        <f t="shared" si="2"/>
        <v>18</v>
      </c>
      <c r="E36" s="46">
        <f t="shared" si="5"/>
        <v>2</v>
      </c>
      <c r="F36" s="28">
        <f t="shared" si="3"/>
        <v>18</v>
      </c>
      <c r="G36" s="28">
        <f t="shared" si="4"/>
        <v>2</v>
      </c>
      <c r="H36" s="47"/>
      <c r="I36" s="47"/>
      <c r="J36" s="47"/>
      <c r="K36" s="47">
        <v>9</v>
      </c>
      <c r="L36" s="47">
        <v>9</v>
      </c>
      <c r="M36" s="47"/>
      <c r="N36" s="47"/>
      <c r="O36" s="64"/>
      <c r="P36" s="64"/>
      <c r="Q36" s="64"/>
      <c r="R36" s="64">
        <v>1</v>
      </c>
      <c r="S36" s="64">
        <v>1</v>
      </c>
      <c r="T36" s="64"/>
      <c r="U36" s="64"/>
      <c r="V36" s="49"/>
      <c r="W36" s="49"/>
      <c r="X36" s="49"/>
      <c r="Y36" s="48"/>
      <c r="Z36" s="48">
        <v>18</v>
      </c>
      <c r="AA36" s="22">
        <v>2</v>
      </c>
      <c r="AB36" s="49"/>
      <c r="AC36" s="49"/>
      <c r="AD36" s="23"/>
      <c r="AE36" s="48"/>
      <c r="AF36" s="48"/>
      <c r="AG36" s="22"/>
      <c r="AH36" s="36"/>
      <c r="AI36" s="37"/>
      <c r="AJ36" s="41"/>
      <c r="AK36" s="58"/>
      <c r="AL36" s="76"/>
      <c r="AM36" s="60"/>
    </row>
    <row r="37" spans="1:39" ht="24.75" customHeight="1">
      <c r="A37" s="43" t="s">
        <v>74</v>
      </c>
      <c r="B37" s="77" t="s">
        <v>75</v>
      </c>
      <c r="C37" s="47"/>
      <c r="D37" s="67">
        <f t="shared" si="2"/>
        <v>18</v>
      </c>
      <c r="E37" s="46">
        <f t="shared" si="5"/>
        <v>3</v>
      </c>
      <c r="F37" s="28">
        <f t="shared" si="3"/>
        <v>18</v>
      </c>
      <c r="G37" s="28">
        <f t="shared" si="4"/>
        <v>3</v>
      </c>
      <c r="H37" s="47"/>
      <c r="I37" s="47"/>
      <c r="J37" s="47"/>
      <c r="K37" s="47"/>
      <c r="L37" s="47">
        <v>18</v>
      </c>
      <c r="M37" s="47"/>
      <c r="N37" s="47"/>
      <c r="O37" s="64"/>
      <c r="P37" s="64"/>
      <c r="Q37" s="64"/>
      <c r="R37" s="64"/>
      <c r="S37" s="64">
        <v>3</v>
      </c>
      <c r="T37" s="64"/>
      <c r="U37" s="64"/>
      <c r="V37" s="49"/>
      <c r="W37" s="49"/>
      <c r="X37" s="49"/>
      <c r="Y37" s="48"/>
      <c r="Z37" s="48">
        <v>18</v>
      </c>
      <c r="AA37" s="22">
        <v>3</v>
      </c>
      <c r="AB37" s="49"/>
      <c r="AC37" s="49"/>
      <c r="AD37" s="23"/>
      <c r="AE37" s="48"/>
      <c r="AF37" s="48"/>
      <c r="AG37" s="22"/>
      <c r="AH37" s="36"/>
      <c r="AI37" s="78"/>
      <c r="AJ37" s="79"/>
      <c r="AK37" s="80"/>
      <c r="AL37" s="81"/>
      <c r="AM37" s="60"/>
    </row>
    <row r="38" spans="1:39" ht="24.75" customHeight="1">
      <c r="A38" s="43" t="s">
        <v>76</v>
      </c>
      <c r="B38" s="82" t="s">
        <v>77</v>
      </c>
      <c r="C38" s="62"/>
      <c r="D38" s="63">
        <f t="shared" si="2"/>
        <v>18</v>
      </c>
      <c r="E38" s="46">
        <f t="shared" si="5"/>
        <v>3</v>
      </c>
      <c r="F38" s="28">
        <f t="shared" si="3"/>
        <v>18</v>
      </c>
      <c r="G38" s="28">
        <f t="shared" si="4"/>
        <v>3</v>
      </c>
      <c r="H38" s="47"/>
      <c r="I38" s="47"/>
      <c r="J38" s="47"/>
      <c r="K38" s="47"/>
      <c r="L38" s="47">
        <v>18</v>
      </c>
      <c r="M38" s="47"/>
      <c r="N38" s="47"/>
      <c r="O38" s="64"/>
      <c r="P38" s="64"/>
      <c r="Q38" s="64"/>
      <c r="R38" s="64"/>
      <c r="S38" s="64">
        <v>3</v>
      </c>
      <c r="T38" s="64"/>
      <c r="U38" s="64"/>
      <c r="V38" s="49"/>
      <c r="W38" s="49"/>
      <c r="X38" s="49"/>
      <c r="Y38" s="48"/>
      <c r="Z38" s="48">
        <v>18</v>
      </c>
      <c r="AA38" s="22">
        <v>3</v>
      </c>
      <c r="AB38" s="49"/>
      <c r="AC38" s="49"/>
      <c r="AD38" s="23"/>
      <c r="AE38" s="48"/>
      <c r="AF38" s="48"/>
      <c r="AG38" s="22"/>
      <c r="AH38" s="36"/>
      <c r="AI38" s="134"/>
      <c r="AJ38" s="134"/>
      <c r="AK38" s="134"/>
      <c r="AL38" s="134"/>
      <c r="AM38" s="60"/>
    </row>
    <row r="39" spans="1:39" ht="24.75" customHeight="1">
      <c r="A39" s="43" t="s">
        <v>78</v>
      </c>
      <c r="B39" s="65" t="s">
        <v>79</v>
      </c>
      <c r="C39" s="62">
        <v>2</v>
      </c>
      <c r="D39" s="63">
        <f t="shared" si="2"/>
        <v>27</v>
      </c>
      <c r="E39" s="46">
        <f t="shared" si="5"/>
        <v>4</v>
      </c>
      <c r="F39" s="28">
        <f t="shared" si="3"/>
        <v>18</v>
      </c>
      <c r="G39" s="28">
        <f t="shared" si="4"/>
        <v>3</v>
      </c>
      <c r="H39" s="47">
        <v>9</v>
      </c>
      <c r="I39" s="47"/>
      <c r="J39" s="47"/>
      <c r="K39" s="83"/>
      <c r="L39" s="47">
        <v>18</v>
      </c>
      <c r="M39" s="47"/>
      <c r="N39" s="47"/>
      <c r="O39" s="64">
        <v>1</v>
      </c>
      <c r="P39" s="64"/>
      <c r="Q39" s="64"/>
      <c r="R39" s="64"/>
      <c r="S39" s="64">
        <v>3</v>
      </c>
      <c r="T39" s="64"/>
      <c r="U39" s="64"/>
      <c r="V39" s="49"/>
      <c r="W39" s="49"/>
      <c r="X39" s="49"/>
      <c r="Y39" s="48">
        <v>9</v>
      </c>
      <c r="Z39" s="48">
        <v>18</v>
      </c>
      <c r="AA39" s="74">
        <v>4</v>
      </c>
      <c r="AB39" s="49"/>
      <c r="AC39" s="49"/>
      <c r="AD39" s="23"/>
      <c r="AE39" s="48"/>
      <c r="AF39" s="48"/>
      <c r="AG39" s="22"/>
      <c r="AH39" s="36"/>
      <c r="AI39" s="37"/>
      <c r="AJ39" s="41"/>
      <c r="AK39" s="58"/>
      <c r="AL39" s="75"/>
      <c r="AM39" s="60"/>
    </row>
    <row r="40" spans="1:39" ht="24.75" customHeight="1">
      <c r="A40" s="43" t="s">
        <v>80</v>
      </c>
      <c r="B40" s="66" t="s">
        <v>81</v>
      </c>
      <c r="C40" s="62"/>
      <c r="D40" s="63">
        <f t="shared" si="2"/>
        <v>9</v>
      </c>
      <c r="E40" s="46">
        <f t="shared" si="5"/>
        <v>1</v>
      </c>
      <c r="F40" s="28">
        <f t="shared" si="3"/>
        <v>9</v>
      </c>
      <c r="G40" s="28">
        <f t="shared" si="4"/>
        <v>1</v>
      </c>
      <c r="H40" s="47"/>
      <c r="I40" s="47"/>
      <c r="J40" s="47"/>
      <c r="K40" s="47"/>
      <c r="L40" s="47">
        <v>9</v>
      </c>
      <c r="M40" s="47"/>
      <c r="N40" s="47"/>
      <c r="O40" s="64"/>
      <c r="P40" s="64"/>
      <c r="Q40" s="64"/>
      <c r="R40" s="64"/>
      <c r="S40" s="64">
        <v>1</v>
      </c>
      <c r="T40" s="64"/>
      <c r="U40" s="64"/>
      <c r="V40" s="49"/>
      <c r="W40" s="49">
        <v>9</v>
      </c>
      <c r="X40" s="23">
        <v>1</v>
      </c>
      <c r="Y40" s="48"/>
      <c r="Z40" s="48"/>
      <c r="AA40" s="22"/>
      <c r="AB40" s="49"/>
      <c r="AC40" s="49"/>
      <c r="AD40" s="23"/>
      <c r="AE40" s="48"/>
      <c r="AF40" s="48"/>
      <c r="AG40" s="22"/>
      <c r="AH40" s="36"/>
      <c r="AI40" s="37"/>
      <c r="AJ40" s="84"/>
      <c r="AK40" s="58"/>
      <c r="AL40" s="75"/>
      <c r="AM40" s="60"/>
    </row>
    <row r="41" spans="1:39" ht="24.75" customHeight="1">
      <c r="A41" s="43" t="s">
        <v>82</v>
      </c>
      <c r="B41" s="65" t="s">
        <v>83</v>
      </c>
      <c r="C41" s="62"/>
      <c r="D41" s="63">
        <f t="shared" si="2"/>
        <v>9</v>
      </c>
      <c r="E41" s="46">
        <f t="shared" si="5"/>
        <v>1</v>
      </c>
      <c r="F41" s="28">
        <f t="shared" si="3"/>
        <v>9</v>
      </c>
      <c r="G41" s="28">
        <f t="shared" si="4"/>
        <v>1</v>
      </c>
      <c r="H41" s="85"/>
      <c r="I41" s="85"/>
      <c r="J41" s="85"/>
      <c r="K41" s="85"/>
      <c r="L41" s="85">
        <v>9</v>
      </c>
      <c r="M41" s="85"/>
      <c r="N41" s="47"/>
      <c r="O41" s="64"/>
      <c r="P41" s="64"/>
      <c r="Q41" s="64"/>
      <c r="R41" s="64"/>
      <c r="S41" s="64">
        <v>1</v>
      </c>
      <c r="T41" s="64"/>
      <c r="U41" s="64"/>
      <c r="V41" s="49"/>
      <c r="W41" s="49"/>
      <c r="X41" s="49"/>
      <c r="Y41" s="48"/>
      <c r="Z41" s="48"/>
      <c r="AA41" s="22"/>
      <c r="AB41" s="49"/>
      <c r="AC41" s="49">
        <v>9</v>
      </c>
      <c r="AD41" s="23">
        <v>1</v>
      </c>
      <c r="AE41" s="48"/>
      <c r="AF41" s="48"/>
      <c r="AG41" s="22"/>
      <c r="AH41" s="36"/>
      <c r="AI41" s="37"/>
      <c r="AJ41" s="41"/>
      <c r="AK41" s="58"/>
      <c r="AL41" s="75"/>
      <c r="AM41" s="60"/>
    </row>
    <row r="42" spans="1:39" ht="24.75" customHeight="1">
      <c r="A42" s="43" t="s">
        <v>84</v>
      </c>
      <c r="B42" s="61" t="s">
        <v>85</v>
      </c>
      <c r="C42" s="62"/>
      <c r="D42" s="63">
        <f t="shared" si="2"/>
        <v>18</v>
      </c>
      <c r="E42" s="46">
        <f t="shared" si="5"/>
        <v>2</v>
      </c>
      <c r="F42" s="28">
        <f t="shared" si="3"/>
        <v>9</v>
      </c>
      <c r="G42" s="28">
        <f t="shared" si="4"/>
        <v>1</v>
      </c>
      <c r="H42" s="47">
        <v>9</v>
      </c>
      <c r="I42" s="47"/>
      <c r="J42" s="47"/>
      <c r="K42" s="47"/>
      <c r="L42" s="47">
        <v>9</v>
      </c>
      <c r="M42" s="47"/>
      <c r="N42" s="47"/>
      <c r="O42" s="64">
        <v>1</v>
      </c>
      <c r="P42" s="64"/>
      <c r="Q42" s="64"/>
      <c r="R42" s="64"/>
      <c r="S42" s="64">
        <v>1</v>
      </c>
      <c r="T42" s="64"/>
      <c r="U42" s="64"/>
      <c r="V42" s="49"/>
      <c r="W42" s="49"/>
      <c r="X42" s="49"/>
      <c r="Y42" s="48"/>
      <c r="Z42" s="48"/>
      <c r="AA42" s="22"/>
      <c r="AB42" s="49"/>
      <c r="AC42" s="49"/>
      <c r="AD42" s="23"/>
      <c r="AE42" s="48">
        <v>9</v>
      </c>
      <c r="AF42" s="48">
        <v>9</v>
      </c>
      <c r="AG42" s="86">
        <v>2</v>
      </c>
      <c r="AH42" s="42"/>
      <c r="AI42" s="37"/>
      <c r="AJ42" s="41"/>
      <c r="AK42" s="58"/>
      <c r="AL42" s="58"/>
      <c r="AM42" s="60"/>
    </row>
    <row r="43" spans="1:39" ht="24.75" customHeight="1">
      <c r="A43" s="43" t="s">
        <v>86</v>
      </c>
      <c r="B43" s="87" t="s">
        <v>87</v>
      </c>
      <c r="C43" s="62"/>
      <c r="D43" s="63">
        <f t="shared" si="2"/>
        <v>18</v>
      </c>
      <c r="E43" s="46">
        <f t="shared" si="5"/>
        <v>2</v>
      </c>
      <c r="F43" s="28">
        <f t="shared" si="3"/>
        <v>0</v>
      </c>
      <c r="G43" s="28">
        <f t="shared" si="4"/>
        <v>0</v>
      </c>
      <c r="H43" s="47">
        <v>9</v>
      </c>
      <c r="I43" s="47"/>
      <c r="J43" s="47">
        <v>9</v>
      </c>
      <c r="K43" s="47"/>
      <c r="L43" s="47"/>
      <c r="M43" s="47"/>
      <c r="N43" s="47"/>
      <c r="O43" s="64">
        <v>1</v>
      </c>
      <c r="P43" s="64"/>
      <c r="Q43" s="64">
        <v>1</v>
      </c>
      <c r="R43" s="64"/>
      <c r="S43" s="64"/>
      <c r="T43" s="64"/>
      <c r="U43" s="64"/>
      <c r="V43" s="49"/>
      <c r="W43" s="49"/>
      <c r="X43" s="49"/>
      <c r="Y43" s="48">
        <v>9</v>
      </c>
      <c r="Z43" s="64">
        <v>9</v>
      </c>
      <c r="AA43" s="22">
        <v>2</v>
      </c>
      <c r="AB43" s="49"/>
      <c r="AC43" s="49"/>
      <c r="AD43" s="23"/>
      <c r="AE43" s="48"/>
      <c r="AF43" s="48"/>
      <c r="AG43" s="22"/>
      <c r="AH43" s="36"/>
      <c r="AI43" s="37"/>
      <c r="AJ43" s="41"/>
      <c r="AK43" s="58"/>
      <c r="AL43" s="58"/>
      <c r="AM43" s="60"/>
    </row>
    <row r="44" spans="1:38" ht="24.75" customHeight="1">
      <c r="A44" s="43" t="s">
        <v>88</v>
      </c>
      <c r="B44" s="87" t="s">
        <v>89</v>
      </c>
      <c r="C44" s="62"/>
      <c r="D44" s="63">
        <f t="shared" si="2"/>
        <v>18</v>
      </c>
      <c r="E44" s="46">
        <f t="shared" si="5"/>
        <v>2</v>
      </c>
      <c r="F44" s="28">
        <f t="shared" si="3"/>
        <v>0</v>
      </c>
      <c r="G44" s="28">
        <f t="shared" si="4"/>
        <v>0</v>
      </c>
      <c r="H44" s="47">
        <v>9</v>
      </c>
      <c r="I44" s="47"/>
      <c r="J44" s="47">
        <v>9</v>
      </c>
      <c r="K44" s="47"/>
      <c r="L44" s="47"/>
      <c r="M44" s="47"/>
      <c r="N44" s="47"/>
      <c r="O44" s="64">
        <v>1</v>
      </c>
      <c r="P44" s="64"/>
      <c r="Q44" s="64">
        <v>1</v>
      </c>
      <c r="R44" s="64"/>
      <c r="S44" s="64"/>
      <c r="T44" s="64"/>
      <c r="U44" s="64"/>
      <c r="V44" s="49"/>
      <c r="W44" s="49"/>
      <c r="X44" s="49"/>
      <c r="Y44" s="48"/>
      <c r="Z44" s="48"/>
      <c r="AA44" s="22"/>
      <c r="AB44" s="49">
        <v>9</v>
      </c>
      <c r="AC44" s="49">
        <v>9</v>
      </c>
      <c r="AD44" s="23">
        <v>2</v>
      </c>
      <c r="AE44" s="48"/>
      <c r="AF44" s="48"/>
      <c r="AG44" s="22"/>
      <c r="AH44" s="36"/>
      <c r="AI44" s="37"/>
      <c r="AJ44" s="84"/>
      <c r="AK44" s="37"/>
      <c r="AL44" s="37"/>
    </row>
    <row r="45" spans="1:38" ht="24.75" customHeight="1">
      <c r="A45" s="43" t="s">
        <v>90</v>
      </c>
      <c r="B45" s="87" t="s">
        <v>91</v>
      </c>
      <c r="C45" s="62"/>
      <c r="D45" s="63">
        <f t="shared" si="2"/>
        <v>18</v>
      </c>
      <c r="E45" s="46">
        <f t="shared" si="5"/>
        <v>2</v>
      </c>
      <c r="F45" s="28">
        <f t="shared" si="3"/>
        <v>18</v>
      </c>
      <c r="G45" s="28">
        <f t="shared" si="4"/>
        <v>2</v>
      </c>
      <c r="H45" s="47"/>
      <c r="I45" s="47"/>
      <c r="J45" s="47"/>
      <c r="K45" s="47">
        <v>9</v>
      </c>
      <c r="L45" s="47">
        <v>9</v>
      </c>
      <c r="M45" s="47"/>
      <c r="N45" s="47"/>
      <c r="O45" s="64"/>
      <c r="P45" s="64"/>
      <c r="Q45" s="64"/>
      <c r="R45" s="64">
        <v>1</v>
      </c>
      <c r="S45" s="64">
        <v>1</v>
      </c>
      <c r="T45" s="64"/>
      <c r="U45" s="64"/>
      <c r="V45" s="49"/>
      <c r="W45" s="49"/>
      <c r="X45" s="49"/>
      <c r="Y45" s="48"/>
      <c r="Z45" s="48"/>
      <c r="AA45" s="22"/>
      <c r="AB45" s="49"/>
      <c r="AC45" s="49"/>
      <c r="AD45" s="23"/>
      <c r="AE45" s="48"/>
      <c r="AF45" s="48">
        <v>18</v>
      </c>
      <c r="AG45" s="22">
        <v>2</v>
      </c>
      <c r="AH45" s="36"/>
      <c r="AI45" s="37"/>
      <c r="AJ45" s="41"/>
      <c r="AK45" s="37"/>
      <c r="AL45" s="37"/>
    </row>
    <row r="46" spans="1:38" ht="24.75" customHeight="1">
      <c r="A46" s="43" t="s">
        <v>92</v>
      </c>
      <c r="B46" s="88" t="s">
        <v>93</v>
      </c>
      <c r="C46" s="62"/>
      <c r="D46" s="63">
        <f t="shared" si="2"/>
        <v>27</v>
      </c>
      <c r="E46" s="46">
        <f t="shared" si="5"/>
        <v>3</v>
      </c>
      <c r="F46" s="28">
        <f t="shared" si="3"/>
        <v>27</v>
      </c>
      <c r="G46" s="28">
        <f t="shared" si="4"/>
        <v>3</v>
      </c>
      <c r="H46" s="47"/>
      <c r="I46" s="47"/>
      <c r="J46" s="47"/>
      <c r="K46" s="47">
        <v>9</v>
      </c>
      <c r="L46" s="47">
        <v>18</v>
      </c>
      <c r="M46" s="47"/>
      <c r="N46" s="47"/>
      <c r="O46" s="64"/>
      <c r="P46" s="64"/>
      <c r="Q46" s="64"/>
      <c r="R46" s="64">
        <v>1</v>
      </c>
      <c r="S46" s="64">
        <v>2</v>
      </c>
      <c r="T46" s="64"/>
      <c r="U46" s="64"/>
      <c r="V46" s="49"/>
      <c r="W46" s="49"/>
      <c r="X46" s="49"/>
      <c r="Y46" s="48"/>
      <c r="Z46" s="48"/>
      <c r="AA46" s="22"/>
      <c r="AB46" s="49"/>
      <c r="AC46" s="49"/>
      <c r="AD46" s="23"/>
      <c r="AE46" s="48"/>
      <c r="AF46" s="64">
        <v>27</v>
      </c>
      <c r="AG46" s="22">
        <v>3</v>
      </c>
      <c r="AH46" s="36"/>
      <c r="AI46" s="37"/>
      <c r="AJ46" s="41"/>
      <c r="AK46" s="37"/>
      <c r="AL46" s="37"/>
    </row>
    <row r="47" spans="1:38" ht="24.75" customHeight="1">
      <c r="A47" s="43" t="s">
        <v>94</v>
      </c>
      <c r="B47" s="87" t="s">
        <v>95</v>
      </c>
      <c r="C47" s="62"/>
      <c r="D47" s="63">
        <f t="shared" si="2"/>
        <v>27</v>
      </c>
      <c r="E47" s="46">
        <f t="shared" si="5"/>
        <v>3</v>
      </c>
      <c r="F47" s="28">
        <f t="shared" si="3"/>
        <v>18</v>
      </c>
      <c r="G47" s="28">
        <f t="shared" si="4"/>
        <v>2</v>
      </c>
      <c r="H47" s="47">
        <v>9</v>
      </c>
      <c r="I47" s="47"/>
      <c r="J47" s="47"/>
      <c r="K47" s="47"/>
      <c r="L47" s="47">
        <v>18</v>
      </c>
      <c r="M47" s="47"/>
      <c r="N47" s="47"/>
      <c r="O47" s="64">
        <v>1</v>
      </c>
      <c r="P47" s="64"/>
      <c r="Q47" s="64"/>
      <c r="R47" s="64"/>
      <c r="S47" s="64">
        <v>2</v>
      </c>
      <c r="T47" s="64"/>
      <c r="U47" s="64"/>
      <c r="V47" s="49"/>
      <c r="W47" s="49"/>
      <c r="X47" s="49"/>
      <c r="Y47" s="48"/>
      <c r="Z47" s="48"/>
      <c r="AA47" s="22"/>
      <c r="AB47" s="49"/>
      <c r="AC47" s="49"/>
      <c r="AD47" s="23"/>
      <c r="AE47" s="48">
        <v>9</v>
      </c>
      <c r="AF47" s="64">
        <v>18</v>
      </c>
      <c r="AG47" s="22">
        <v>3</v>
      </c>
      <c r="AH47" s="36"/>
      <c r="AI47" s="37"/>
      <c r="AJ47" s="41"/>
      <c r="AK47" s="37"/>
      <c r="AL47" s="37"/>
    </row>
    <row r="48" spans="1:38" ht="24.75" customHeight="1">
      <c r="A48" s="43" t="s">
        <v>96</v>
      </c>
      <c r="B48" s="61" t="s">
        <v>97</v>
      </c>
      <c r="C48" s="62"/>
      <c r="D48" s="67">
        <f t="shared" si="2"/>
        <v>18</v>
      </c>
      <c r="E48" s="46">
        <f t="shared" si="5"/>
        <v>6</v>
      </c>
      <c r="F48" s="28">
        <f t="shared" si="3"/>
        <v>0</v>
      </c>
      <c r="G48" s="28">
        <f t="shared" si="4"/>
        <v>0</v>
      </c>
      <c r="H48" s="47"/>
      <c r="I48" s="47"/>
      <c r="J48" s="47"/>
      <c r="K48" s="47"/>
      <c r="L48" s="47"/>
      <c r="M48" s="47"/>
      <c r="N48" s="47">
        <v>18</v>
      </c>
      <c r="O48" s="64"/>
      <c r="P48" s="64"/>
      <c r="Q48" s="64"/>
      <c r="R48" s="64"/>
      <c r="S48" s="64"/>
      <c r="T48" s="64"/>
      <c r="U48" s="64">
        <v>6</v>
      </c>
      <c r="V48" s="49"/>
      <c r="W48" s="49"/>
      <c r="X48" s="49"/>
      <c r="Y48" s="48"/>
      <c r="Z48" s="48"/>
      <c r="AA48" s="22"/>
      <c r="AB48" s="49"/>
      <c r="AC48" s="49">
        <v>9</v>
      </c>
      <c r="AD48" s="23">
        <v>1</v>
      </c>
      <c r="AE48" s="48"/>
      <c r="AF48" s="48">
        <v>9</v>
      </c>
      <c r="AG48" s="22">
        <v>5</v>
      </c>
      <c r="AH48" s="36"/>
      <c r="AI48" s="37"/>
      <c r="AJ48" s="135"/>
      <c r="AK48" s="135"/>
      <c r="AL48" s="135"/>
    </row>
    <row r="49" spans="1:38" ht="24.75" customHeight="1">
      <c r="A49" s="43" t="s">
        <v>98</v>
      </c>
      <c r="B49" s="61" t="s">
        <v>99</v>
      </c>
      <c r="C49" s="62"/>
      <c r="D49" s="67">
        <f t="shared" si="2"/>
        <v>54</v>
      </c>
      <c r="E49" s="46">
        <f t="shared" si="5"/>
        <v>20</v>
      </c>
      <c r="F49" s="28">
        <f t="shared" si="3"/>
        <v>54</v>
      </c>
      <c r="G49" s="28">
        <f t="shared" si="4"/>
        <v>20</v>
      </c>
      <c r="H49" s="47"/>
      <c r="I49" s="47"/>
      <c r="J49" s="47"/>
      <c r="K49" s="47">
        <v>54</v>
      </c>
      <c r="L49" s="47"/>
      <c r="M49" s="47"/>
      <c r="N49" s="47"/>
      <c r="O49" s="64"/>
      <c r="P49" s="64"/>
      <c r="Q49" s="64"/>
      <c r="R49" s="64">
        <v>20</v>
      </c>
      <c r="S49" s="64"/>
      <c r="T49" s="64"/>
      <c r="U49" s="64"/>
      <c r="V49" s="49"/>
      <c r="W49" s="49"/>
      <c r="X49" s="49"/>
      <c r="Y49" s="48"/>
      <c r="Z49" s="48"/>
      <c r="AA49" s="22"/>
      <c r="AB49" s="49"/>
      <c r="AC49" s="49">
        <v>18</v>
      </c>
      <c r="AD49" s="23">
        <v>5</v>
      </c>
      <c r="AE49" s="48"/>
      <c r="AF49" s="64">
        <v>36</v>
      </c>
      <c r="AG49" s="22">
        <v>15</v>
      </c>
      <c r="AH49" s="36"/>
      <c r="AI49" s="37"/>
      <c r="AJ49" s="41"/>
      <c r="AK49" s="37"/>
      <c r="AL49" s="37"/>
    </row>
    <row r="50" spans="1:38" ht="24.75" customHeight="1">
      <c r="A50" s="43" t="s">
        <v>100</v>
      </c>
      <c r="B50" s="61" t="s">
        <v>101</v>
      </c>
      <c r="C50" s="62"/>
      <c r="D50" s="67">
        <f t="shared" si="2"/>
        <v>0</v>
      </c>
      <c r="E50" s="46">
        <f t="shared" si="5"/>
        <v>5</v>
      </c>
      <c r="F50" s="28">
        <f t="shared" si="3"/>
        <v>0</v>
      </c>
      <c r="G50" s="28">
        <f t="shared" si="4"/>
        <v>5</v>
      </c>
      <c r="H50" s="47"/>
      <c r="I50" s="47"/>
      <c r="J50" s="47"/>
      <c r="K50" s="47"/>
      <c r="L50" s="47"/>
      <c r="M50" s="47" t="s">
        <v>102</v>
      </c>
      <c r="N50" s="47"/>
      <c r="O50" s="64"/>
      <c r="P50" s="64"/>
      <c r="Q50" s="64"/>
      <c r="R50" s="64"/>
      <c r="S50" s="64"/>
      <c r="T50" s="64">
        <v>5</v>
      </c>
      <c r="U50" s="64"/>
      <c r="V50" s="49"/>
      <c r="W50" s="49"/>
      <c r="X50" s="49"/>
      <c r="Y50" s="48"/>
      <c r="Z50" s="48"/>
      <c r="AA50" s="74">
        <v>6</v>
      </c>
      <c r="AB50" s="49"/>
      <c r="AC50" s="49"/>
      <c r="AD50" s="23"/>
      <c r="AE50" s="48"/>
      <c r="AF50" s="48"/>
      <c r="AG50" s="22"/>
      <c r="AH50" s="36"/>
      <c r="AI50" s="37"/>
      <c r="AJ50" s="136"/>
      <c r="AK50" s="136"/>
      <c r="AL50" s="37"/>
    </row>
    <row r="51" spans="1:38" ht="24.75" customHeight="1">
      <c r="A51" s="43" t="s">
        <v>103</v>
      </c>
      <c r="B51" s="61" t="s">
        <v>104</v>
      </c>
      <c r="C51" s="47"/>
      <c r="D51" s="67">
        <f t="shared" si="2"/>
        <v>0</v>
      </c>
      <c r="E51" s="46">
        <f t="shared" si="5"/>
        <v>5</v>
      </c>
      <c r="F51" s="28">
        <f t="shared" si="3"/>
        <v>0</v>
      </c>
      <c r="G51" s="28">
        <f t="shared" si="4"/>
        <v>5</v>
      </c>
      <c r="H51" s="47"/>
      <c r="I51" s="47"/>
      <c r="J51" s="47"/>
      <c r="K51" s="47"/>
      <c r="L51" s="47"/>
      <c r="M51" s="47" t="s">
        <v>102</v>
      </c>
      <c r="N51" s="47"/>
      <c r="O51" s="64"/>
      <c r="P51" s="64"/>
      <c r="Q51" s="64"/>
      <c r="R51" s="64"/>
      <c r="S51" s="64"/>
      <c r="T51" s="64">
        <v>5</v>
      </c>
      <c r="U51" s="64"/>
      <c r="V51" s="49"/>
      <c r="W51" s="49"/>
      <c r="X51" s="23"/>
      <c r="Y51" s="48"/>
      <c r="Z51" s="48"/>
      <c r="AA51" s="64"/>
      <c r="AB51" s="49"/>
      <c r="AC51" s="49"/>
      <c r="AD51" s="23">
        <v>5</v>
      </c>
      <c r="AE51" s="48"/>
      <c r="AF51" s="48"/>
      <c r="AG51" s="22"/>
      <c r="AH51" s="36"/>
      <c r="AI51" s="37"/>
      <c r="AJ51" s="41"/>
      <c r="AK51" s="37"/>
      <c r="AL51" s="37"/>
    </row>
    <row r="52" spans="1:38" ht="24.75" customHeight="1">
      <c r="A52" s="43" t="s">
        <v>105</v>
      </c>
      <c r="B52" s="61" t="s">
        <v>106</v>
      </c>
      <c r="C52" s="62"/>
      <c r="D52" s="67">
        <f t="shared" si="2"/>
        <v>0</v>
      </c>
      <c r="E52" s="46">
        <f t="shared" si="5"/>
        <v>5</v>
      </c>
      <c r="F52" s="28">
        <f t="shared" si="3"/>
        <v>0</v>
      </c>
      <c r="G52" s="28">
        <f t="shared" si="4"/>
        <v>5</v>
      </c>
      <c r="H52" s="47"/>
      <c r="I52" s="47"/>
      <c r="J52" s="47"/>
      <c r="K52" s="47"/>
      <c r="L52" s="47"/>
      <c r="M52" s="47" t="s">
        <v>102</v>
      </c>
      <c r="N52" s="47"/>
      <c r="O52" s="64"/>
      <c r="P52" s="64"/>
      <c r="Q52" s="64"/>
      <c r="R52" s="64"/>
      <c r="S52" s="64"/>
      <c r="T52" s="64">
        <v>5</v>
      </c>
      <c r="U52" s="64"/>
      <c r="V52" s="49"/>
      <c r="W52" s="49"/>
      <c r="X52" s="23"/>
      <c r="Y52" s="48"/>
      <c r="Z52" s="48"/>
      <c r="AA52" s="22"/>
      <c r="AB52" s="49"/>
      <c r="AC52" s="49"/>
      <c r="AD52" s="23">
        <v>5</v>
      </c>
      <c r="AE52" s="48"/>
      <c r="AF52" s="48"/>
      <c r="AG52" s="22"/>
      <c r="AH52" s="36"/>
      <c r="AI52" s="37"/>
      <c r="AJ52" s="41"/>
      <c r="AK52" s="37"/>
      <c r="AL52" s="37"/>
    </row>
    <row r="53" spans="1:38" ht="34.5" customHeight="1">
      <c r="A53" s="131" t="s">
        <v>37</v>
      </c>
      <c r="B53" s="133"/>
      <c r="C53" s="89" t="s">
        <v>107</v>
      </c>
      <c r="D53" s="90">
        <f aca="true" t="shared" si="6" ref="D53:AG53">SUM(D26:D52)</f>
        <v>486</v>
      </c>
      <c r="E53" s="90">
        <f t="shared" si="6"/>
        <v>97</v>
      </c>
      <c r="F53" s="90">
        <f t="shared" si="6"/>
        <v>360</v>
      </c>
      <c r="G53" s="90">
        <f t="shared" si="6"/>
        <v>79</v>
      </c>
      <c r="H53" s="90">
        <f t="shared" si="6"/>
        <v>90</v>
      </c>
      <c r="I53" s="90">
        <f t="shared" si="6"/>
        <v>0</v>
      </c>
      <c r="J53" s="90">
        <f t="shared" si="6"/>
        <v>18</v>
      </c>
      <c r="K53" s="90">
        <f t="shared" si="6"/>
        <v>99</v>
      </c>
      <c r="L53" s="90">
        <f t="shared" si="6"/>
        <v>261</v>
      </c>
      <c r="M53" s="90" t="s">
        <v>108</v>
      </c>
      <c r="N53" s="90">
        <f t="shared" si="6"/>
        <v>18</v>
      </c>
      <c r="O53" s="90">
        <f t="shared" si="6"/>
        <v>10</v>
      </c>
      <c r="P53" s="90">
        <f t="shared" si="6"/>
        <v>0</v>
      </c>
      <c r="Q53" s="90">
        <f t="shared" si="6"/>
        <v>2</v>
      </c>
      <c r="R53" s="90">
        <f t="shared" si="6"/>
        <v>25</v>
      </c>
      <c r="S53" s="90">
        <f t="shared" si="6"/>
        <v>39</v>
      </c>
      <c r="T53" s="90">
        <f t="shared" si="6"/>
        <v>15</v>
      </c>
      <c r="U53" s="90">
        <f t="shared" si="6"/>
        <v>6</v>
      </c>
      <c r="V53" s="90">
        <f t="shared" si="6"/>
        <v>27</v>
      </c>
      <c r="W53" s="90">
        <f t="shared" si="6"/>
        <v>90</v>
      </c>
      <c r="X53" s="90">
        <f t="shared" si="6"/>
        <v>16</v>
      </c>
      <c r="Y53" s="90">
        <f t="shared" si="6"/>
        <v>27</v>
      </c>
      <c r="Z53" s="90">
        <f t="shared" si="6"/>
        <v>108</v>
      </c>
      <c r="AA53" s="90">
        <f t="shared" si="6"/>
        <v>25</v>
      </c>
      <c r="AB53" s="90">
        <f t="shared" si="6"/>
        <v>18</v>
      </c>
      <c r="AC53" s="90">
        <f t="shared" si="6"/>
        <v>81</v>
      </c>
      <c r="AD53" s="90">
        <f t="shared" si="6"/>
        <v>26</v>
      </c>
      <c r="AE53" s="90">
        <f t="shared" si="6"/>
        <v>18</v>
      </c>
      <c r="AF53" s="90">
        <f t="shared" si="6"/>
        <v>117</v>
      </c>
      <c r="AG53" s="90">
        <f t="shared" si="6"/>
        <v>30</v>
      </c>
      <c r="AH53" s="42"/>
      <c r="AI53" s="37"/>
      <c r="AJ53" s="41"/>
      <c r="AK53" s="37"/>
      <c r="AL53" s="37"/>
    </row>
    <row r="54" spans="1:38" ht="30" customHeight="1">
      <c r="A54" s="117" t="s">
        <v>109</v>
      </c>
      <c r="B54" s="118"/>
      <c r="C54" s="119"/>
      <c r="D54" s="91">
        <f aca="true" t="shared" si="7" ref="D54:AG54">SUM(D16,D24,D53)</f>
        <v>666</v>
      </c>
      <c r="E54" s="91">
        <f t="shared" si="7"/>
        <v>120</v>
      </c>
      <c r="F54" s="91">
        <f t="shared" si="7"/>
        <v>414</v>
      </c>
      <c r="G54" s="91">
        <f t="shared" si="7"/>
        <v>86</v>
      </c>
      <c r="H54" s="91">
        <f t="shared" si="7"/>
        <v>180</v>
      </c>
      <c r="I54" s="91">
        <f t="shared" si="7"/>
        <v>36</v>
      </c>
      <c r="J54" s="91">
        <f t="shared" si="7"/>
        <v>18</v>
      </c>
      <c r="K54" s="91">
        <f t="shared" si="7"/>
        <v>108</v>
      </c>
      <c r="L54" s="91">
        <f t="shared" si="7"/>
        <v>306</v>
      </c>
      <c r="M54" s="91" t="s">
        <v>108</v>
      </c>
      <c r="N54" s="91">
        <f t="shared" si="7"/>
        <v>18</v>
      </c>
      <c r="O54" s="91">
        <f t="shared" si="7"/>
        <v>20</v>
      </c>
      <c r="P54" s="91">
        <f t="shared" si="7"/>
        <v>6</v>
      </c>
      <c r="Q54" s="91">
        <f t="shared" si="7"/>
        <v>2</v>
      </c>
      <c r="R54" s="91">
        <f t="shared" si="7"/>
        <v>26</v>
      </c>
      <c r="S54" s="91">
        <f t="shared" si="7"/>
        <v>45</v>
      </c>
      <c r="T54" s="91">
        <f t="shared" si="7"/>
        <v>15</v>
      </c>
      <c r="U54" s="91">
        <f t="shared" si="7"/>
        <v>6</v>
      </c>
      <c r="V54" s="91">
        <f t="shared" si="7"/>
        <v>81</v>
      </c>
      <c r="W54" s="91">
        <f t="shared" si="7"/>
        <v>144</v>
      </c>
      <c r="X54" s="91">
        <f t="shared" si="7"/>
        <v>30</v>
      </c>
      <c r="Y54" s="91">
        <f t="shared" si="7"/>
        <v>54</v>
      </c>
      <c r="Z54" s="91">
        <f t="shared" si="7"/>
        <v>117</v>
      </c>
      <c r="AA54" s="91">
        <f t="shared" si="7"/>
        <v>30</v>
      </c>
      <c r="AB54" s="91">
        <f t="shared" si="7"/>
        <v>27</v>
      </c>
      <c r="AC54" s="91">
        <f t="shared" si="7"/>
        <v>108</v>
      </c>
      <c r="AD54" s="91">
        <f t="shared" si="7"/>
        <v>30</v>
      </c>
      <c r="AE54" s="91">
        <f t="shared" si="7"/>
        <v>18</v>
      </c>
      <c r="AF54" s="91">
        <f t="shared" si="7"/>
        <v>117</v>
      </c>
      <c r="AG54" s="91">
        <f t="shared" si="7"/>
        <v>30</v>
      </c>
      <c r="AH54" s="92"/>
      <c r="AI54" s="7"/>
      <c r="AJ54" s="7"/>
      <c r="AK54" s="7"/>
      <c r="AL54" s="7"/>
    </row>
    <row r="55" spans="1:38" ht="12.75" customHeight="1">
      <c r="A55" s="86"/>
      <c r="B55" s="86"/>
      <c r="C55" s="86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  <c r="AI55" s="7"/>
      <c r="AJ55" s="7"/>
      <c r="AK55" s="7"/>
      <c r="AL55" s="7"/>
    </row>
    <row r="56" spans="1:38" ht="15.75">
      <c r="A56" s="4" t="s">
        <v>110</v>
      </c>
      <c r="B56" s="95"/>
      <c r="AI56" s="7"/>
      <c r="AJ56" s="7"/>
      <c r="AK56" s="7"/>
      <c r="AL56" s="7"/>
    </row>
    <row r="57" spans="1:32" ht="15.75">
      <c r="A57" s="96" t="s">
        <v>111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 t="s">
        <v>112</v>
      </c>
      <c r="X57" s="95"/>
      <c r="Y57" s="95"/>
      <c r="Z57" s="95"/>
      <c r="AA57" s="95"/>
      <c r="AB57" s="95"/>
      <c r="AC57" s="95"/>
      <c r="AD57" s="95"/>
      <c r="AE57" s="95"/>
      <c r="AF57" s="95"/>
    </row>
    <row r="58" spans="1:32" ht="15.75">
      <c r="A58" s="97" t="s">
        <v>113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 t="s">
        <v>114</v>
      </c>
      <c r="X58" s="95"/>
      <c r="Y58" s="95"/>
      <c r="Z58" s="95"/>
      <c r="AA58" s="95"/>
      <c r="AB58" s="95"/>
      <c r="AC58" s="95"/>
      <c r="AD58" s="95"/>
      <c r="AE58" s="95"/>
      <c r="AF58" s="95"/>
    </row>
    <row r="59" spans="1:32" ht="15.75">
      <c r="A59" s="97" t="s">
        <v>115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8" t="s">
        <v>116</v>
      </c>
      <c r="X59" s="95"/>
      <c r="Y59" s="95"/>
      <c r="Z59" s="95"/>
      <c r="AA59" s="95"/>
      <c r="AB59" s="95"/>
      <c r="AC59" s="95"/>
      <c r="AD59" s="95"/>
      <c r="AE59" s="95"/>
      <c r="AF59" s="95"/>
    </row>
    <row r="60" spans="1:37" ht="15.75">
      <c r="A60" s="36"/>
      <c r="B60" s="37"/>
      <c r="C60" s="99"/>
      <c r="D60" s="98" t="s">
        <v>117</v>
      </c>
      <c r="E60" s="98"/>
      <c r="F60" s="98"/>
      <c r="G60" s="98"/>
      <c r="H60" s="98"/>
      <c r="I60" s="98"/>
      <c r="J60" s="4"/>
      <c r="K60" s="4"/>
      <c r="L60" s="4"/>
      <c r="M60" s="4"/>
      <c r="N60" s="4"/>
      <c r="O60" s="4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H60" s="7"/>
      <c r="AI60" s="7"/>
      <c r="AJ60" s="7"/>
      <c r="AK60" s="7"/>
    </row>
    <row r="61" spans="1:38" ht="15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I61" s="7"/>
      <c r="AJ61" s="7"/>
      <c r="AK61" s="7"/>
      <c r="AL61" s="7"/>
    </row>
    <row r="62" spans="1:38" ht="15.75">
      <c r="A62" s="36"/>
      <c r="B62" s="37"/>
      <c r="C62" s="99"/>
      <c r="D62" s="37"/>
      <c r="E62" s="37"/>
      <c r="F62" s="4"/>
      <c r="G62" s="4"/>
      <c r="H62" s="4"/>
      <c r="I62" s="4"/>
      <c r="J62" s="4"/>
      <c r="K62" s="4"/>
      <c r="L62" s="4"/>
      <c r="M62" s="4"/>
      <c r="N62" s="4"/>
      <c r="O62" s="4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I62" s="7"/>
      <c r="AJ62" s="7"/>
      <c r="AK62" s="7"/>
      <c r="AL62" s="7"/>
    </row>
    <row r="63" spans="1:38" ht="15.75">
      <c r="A63" s="36"/>
      <c r="B63" s="37"/>
      <c r="C63" s="99"/>
      <c r="D63" s="37"/>
      <c r="E63" s="37"/>
      <c r="F63" s="4"/>
      <c r="G63" s="4"/>
      <c r="H63" s="4"/>
      <c r="I63" s="4"/>
      <c r="J63" s="4"/>
      <c r="K63" s="4"/>
      <c r="L63" s="4"/>
      <c r="M63" s="4"/>
      <c r="N63" s="4"/>
      <c r="O63" s="4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I63" s="7"/>
      <c r="AJ63" s="7"/>
      <c r="AK63" s="7"/>
      <c r="AL63" s="7"/>
    </row>
    <row r="64" spans="1:38" ht="15.75">
      <c r="A64" s="36"/>
      <c r="B64" s="37"/>
      <c r="C64" s="99"/>
      <c r="D64" s="37"/>
      <c r="E64" s="37"/>
      <c r="F64" s="4"/>
      <c r="G64" s="4"/>
      <c r="H64" s="4"/>
      <c r="I64" s="4"/>
      <c r="J64" s="4"/>
      <c r="K64" s="4"/>
      <c r="L64" s="4"/>
      <c r="M64" s="4"/>
      <c r="N64" s="4"/>
      <c r="O64" s="4"/>
      <c r="AI64" s="7"/>
      <c r="AJ64" s="7"/>
      <c r="AK64" s="7"/>
      <c r="AL64" s="7"/>
    </row>
    <row r="65" spans="1:38" ht="15.75">
      <c r="A65" s="36"/>
      <c r="B65" s="37"/>
      <c r="C65" s="99"/>
      <c r="D65" s="10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AI65" s="7"/>
      <c r="AJ65" s="7"/>
      <c r="AK65" s="7"/>
      <c r="AL65" s="7"/>
    </row>
    <row r="66" spans="2:38" ht="15.75">
      <c r="B66" s="4"/>
      <c r="C66" s="4"/>
      <c r="D66" s="10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AI66" s="7"/>
      <c r="AJ66" s="7"/>
      <c r="AK66" s="7"/>
      <c r="AL66" s="7"/>
    </row>
    <row r="67" spans="2:38" ht="15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AI67" s="7"/>
      <c r="AJ67" s="7"/>
      <c r="AK67" s="7"/>
      <c r="AL67" s="7"/>
    </row>
    <row r="68" spans="2:38" ht="15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AI68" s="7"/>
      <c r="AJ68" s="7"/>
      <c r="AK68" s="7"/>
      <c r="AL68" s="7"/>
    </row>
    <row r="69" spans="2:38" ht="15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AI69" s="7"/>
      <c r="AJ69" s="7"/>
      <c r="AK69" s="7"/>
      <c r="AL69" s="7"/>
    </row>
    <row r="70" spans="35:38" ht="12.75">
      <c r="AI70" s="7"/>
      <c r="AJ70" s="7"/>
      <c r="AK70" s="7"/>
      <c r="AL70" s="7"/>
    </row>
    <row r="71" spans="35:38" ht="12.75">
      <c r="AI71" s="7"/>
      <c r="AJ71" s="7"/>
      <c r="AK71" s="7"/>
      <c r="AL71" s="7"/>
    </row>
    <row r="72" spans="35:38" ht="12.75">
      <c r="AI72" s="7"/>
      <c r="AJ72" s="7"/>
      <c r="AK72" s="7"/>
      <c r="AL72" s="7"/>
    </row>
    <row r="73" spans="35:38" ht="12.75">
      <c r="AI73" s="7"/>
      <c r="AJ73" s="7"/>
      <c r="AK73" s="7"/>
      <c r="AL73" s="7"/>
    </row>
    <row r="74" spans="35:38" ht="12.75">
      <c r="AI74" s="7"/>
      <c r="AJ74" s="7"/>
      <c r="AK74" s="7"/>
      <c r="AL74" s="7"/>
    </row>
    <row r="75" spans="35:38" ht="12.75">
      <c r="AI75" s="7"/>
      <c r="AJ75" s="7"/>
      <c r="AK75" s="7"/>
      <c r="AL75" s="7"/>
    </row>
    <row r="76" spans="35:38" ht="12.75">
      <c r="AI76" s="7"/>
      <c r="AJ76" s="7"/>
      <c r="AK76" s="7"/>
      <c r="AL76" s="7"/>
    </row>
    <row r="77" spans="35:38" ht="12.75">
      <c r="AI77" s="7"/>
      <c r="AJ77" s="7"/>
      <c r="AK77" s="7"/>
      <c r="AL77" s="7"/>
    </row>
    <row r="78" spans="35:38" ht="12.75">
      <c r="AI78" s="7"/>
      <c r="AJ78" s="7"/>
      <c r="AK78" s="7"/>
      <c r="AL78" s="7"/>
    </row>
    <row r="79" spans="35:38" ht="12.75">
      <c r="AI79" s="7"/>
      <c r="AJ79" s="7"/>
      <c r="AK79" s="7"/>
      <c r="AL79" s="7"/>
    </row>
    <row r="80" spans="2:38" ht="15.75">
      <c r="B80" s="101"/>
      <c r="AI80" s="7"/>
      <c r="AJ80" s="7"/>
      <c r="AK80" s="7"/>
      <c r="AL80" s="7"/>
    </row>
    <row r="81" spans="35:38" ht="12.75">
      <c r="AI81" s="7"/>
      <c r="AJ81" s="7"/>
      <c r="AK81" s="7"/>
      <c r="AL81" s="7"/>
    </row>
    <row r="82" spans="35:38" ht="12.75">
      <c r="AI82" s="7"/>
      <c r="AJ82" s="7"/>
      <c r="AK82" s="7"/>
      <c r="AL82" s="7"/>
    </row>
    <row r="83" spans="2:38" ht="15">
      <c r="B83" s="102"/>
      <c r="AI83" s="7"/>
      <c r="AJ83" s="7"/>
      <c r="AK83" s="7"/>
      <c r="AL83" s="7"/>
    </row>
    <row r="84" spans="17:38" ht="12.75">
      <c r="Q84" s="103"/>
      <c r="AI84" s="7"/>
      <c r="AJ84" s="7"/>
      <c r="AK84" s="7"/>
      <c r="AL84" s="7"/>
    </row>
    <row r="85" spans="17:38" ht="12.75">
      <c r="Q85" s="103"/>
      <c r="AI85" s="7"/>
      <c r="AJ85" s="7"/>
      <c r="AK85" s="7"/>
      <c r="AL85" s="7"/>
    </row>
    <row r="86" spans="17:38" ht="12.75">
      <c r="Q86" s="103"/>
      <c r="AI86" s="7"/>
      <c r="AJ86" s="7"/>
      <c r="AK86" s="7"/>
      <c r="AL86" s="7"/>
    </row>
    <row r="87" spans="17:38" ht="12.75">
      <c r="Q87" s="103"/>
      <c r="AI87" s="7"/>
      <c r="AJ87" s="7"/>
      <c r="AK87" s="7"/>
      <c r="AL87" s="7"/>
    </row>
    <row r="88" spans="11:38" ht="12.75">
      <c r="K88" s="104"/>
      <c r="Q88" s="103"/>
      <c r="AI88" s="7"/>
      <c r="AJ88" s="7"/>
      <c r="AK88" s="7"/>
      <c r="AL88" s="7"/>
    </row>
    <row r="89" spans="17:38" ht="12.75">
      <c r="Q89" s="103"/>
      <c r="AI89" s="7"/>
      <c r="AJ89" s="7"/>
      <c r="AK89" s="7"/>
      <c r="AL89" s="7"/>
    </row>
    <row r="90" spans="17:38" ht="12.75">
      <c r="Q90" s="104"/>
      <c r="AI90" s="7"/>
      <c r="AJ90" s="7"/>
      <c r="AK90" s="7"/>
      <c r="AL90" s="7"/>
    </row>
    <row r="91" spans="35:38" ht="12.75">
      <c r="AI91" s="7"/>
      <c r="AJ91" s="7"/>
      <c r="AK91" s="7"/>
      <c r="AL91" s="7"/>
    </row>
    <row r="92" spans="35:38" ht="12.75">
      <c r="AI92" s="7"/>
      <c r="AJ92" s="7"/>
      <c r="AK92" s="7"/>
      <c r="AL92" s="7"/>
    </row>
    <row r="93" spans="35:38" ht="12.75">
      <c r="AI93" s="7"/>
      <c r="AJ93" s="7"/>
      <c r="AK93" s="7"/>
      <c r="AL93" s="7"/>
    </row>
    <row r="94" spans="35:38" ht="12.75">
      <c r="AI94" s="7"/>
      <c r="AJ94" s="7"/>
      <c r="AK94" s="7"/>
      <c r="AL94" s="7"/>
    </row>
    <row r="95" spans="35:38" ht="12.75">
      <c r="AI95" s="7"/>
      <c r="AJ95" s="7"/>
      <c r="AK95" s="7"/>
      <c r="AL95" s="7"/>
    </row>
    <row r="96" spans="35:38" ht="12.75">
      <c r="AI96" s="7"/>
      <c r="AJ96" s="7"/>
      <c r="AK96" s="7"/>
      <c r="AL96" s="7"/>
    </row>
    <row r="97" spans="35:38" ht="12.75">
      <c r="AI97" s="7"/>
      <c r="AJ97" s="7"/>
      <c r="AK97" s="7"/>
      <c r="AL97" s="7"/>
    </row>
    <row r="98" spans="35:38" ht="12.75">
      <c r="AI98" s="7"/>
      <c r="AJ98" s="7"/>
      <c r="AK98" s="7"/>
      <c r="AL98" s="7"/>
    </row>
    <row r="99" spans="35:38" ht="12.75">
      <c r="AI99" s="7"/>
      <c r="AJ99" s="7"/>
      <c r="AK99" s="7"/>
      <c r="AL99" s="7"/>
    </row>
    <row r="100" spans="35:38" ht="12.75">
      <c r="AI100" s="7"/>
      <c r="AJ100" s="7"/>
      <c r="AK100" s="7"/>
      <c r="AL100" s="7"/>
    </row>
    <row r="101" spans="35:38" ht="12.75">
      <c r="AI101" s="7"/>
      <c r="AJ101" s="7"/>
      <c r="AK101" s="7"/>
      <c r="AL101" s="7"/>
    </row>
    <row r="102" spans="35:38" ht="12.75">
      <c r="AI102" s="7"/>
      <c r="AJ102" s="7"/>
      <c r="AK102" s="7"/>
      <c r="AL102" s="7"/>
    </row>
    <row r="103" spans="35:38" ht="12.75">
      <c r="AI103" s="7"/>
      <c r="AJ103" s="7"/>
      <c r="AK103" s="7"/>
      <c r="AL103" s="7"/>
    </row>
    <row r="104" spans="35:38" ht="12.75">
      <c r="AI104" s="7"/>
      <c r="AJ104" s="7"/>
      <c r="AK104" s="7"/>
      <c r="AL104" s="7"/>
    </row>
    <row r="105" spans="35:38" ht="12.75">
      <c r="AI105" s="7"/>
      <c r="AJ105" s="7"/>
      <c r="AK105" s="7"/>
      <c r="AL105" s="7"/>
    </row>
    <row r="106" spans="35:38" ht="12.75">
      <c r="AI106" s="7"/>
      <c r="AJ106" s="7"/>
      <c r="AK106" s="7"/>
      <c r="AL106" s="7"/>
    </row>
    <row r="107" spans="35:38" ht="12.75">
      <c r="AI107" s="7"/>
      <c r="AJ107" s="7"/>
      <c r="AK107" s="7"/>
      <c r="AL107" s="7"/>
    </row>
    <row r="108" spans="35:38" ht="12.75">
      <c r="AI108" s="7"/>
      <c r="AJ108" s="7"/>
      <c r="AK108" s="7"/>
      <c r="AL108" s="7"/>
    </row>
    <row r="109" spans="35:38" ht="12.75">
      <c r="AI109" s="7"/>
      <c r="AJ109" s="7"/>
      <c r="AK109" s="7"/>
      <c r="AL109" s="7"/>
    </row>
    <row r="110" spans="35:38" ht="12.75">
      <c r="AI110" s="7"/>
      <c r="AJ110" s="7"/>
      <c r="AK110" s="7"/>
      <c r="AL110" s="7"/>
    </row>
    <row r="111" spans="35:38" ht="12.75">
      <c r="AI111" s="7"/>
      <c r="AJ111" s="7"/>
      <c r="AK111" s="7"/>
      <c r="AL111" s="7"/>
    </row>
    <row r="112" spans="35:38" ht="12.75">
      <c r="AI112" s="7"/>
      <c r="AJ112" s="7"/>
      <c r="AK112" s="7"/>
      <c r="AL112" s="7"/>
    </row>
    <row r="113" spans="35:38" ht="12.75">
      <c r="AI113" s="7"/>
      <c r="AJ113" s="7"/>
      <c r="AK113" s="7"/>
      <c r="AL113" s="7"/>
    </row>
    <row r="114" spans="35:38" ht="12.75">
      <c r="AI114" s="7"/>
      <c r="AJ114" s="7"/>
      <c r="AK114" s="7"/>
      <c r="AL114" s="7"/>
    </row>
    <row r="115" spans="35:38" ht="12.75">
      <c r="AI115" s="7"/>
      <c r="AJ115" s="7"/>
      <c r="AK115" s="7"/>
      <c r="AL115" s="7"/>
    </row>
    <row r="116" spans="35:38" ht="12.75">
      <c r="AI116" s="7"/>
      <c r="AJ116" s="7"/>
      <c r="AK116" s="7"/>
      <c r="AL116" s="7"/>
    </row>
    <row r="117" spans="35:38" ht="12.75">
      <c r="AI117" s="7"/>
      <c r="AJ117" s="7"/>
      <c r="AK117" s="7"/>
      <c r="AL117" s="7"/>
    </row>
    <row r="118" spans="35:38" ht="12.75">
      <c r="AI118" s="7"/>
      <c r="AJ118" s="7"/>
      <c r="AK118" s="7"/>
      <c r="AL118" s="7"/>
    </row>
    <row r="119" spans="35:38" ht="12.75">
      <c r="AI119" s="7"/>
      <c r="AJ119" s="7"/>
      <c r="AK119" s="7"/>
      <c r="AL119" s="7"/>
    </row>
    <row r="120" spans="35:38" ht="12.75">
      <c r="AI120" s="7"/>
      <c r="AJ120" s="7"/>
      <c r="AK120" s="7"/>
      <c r="AL120" s="7"/>
    </row>
    <row r="121" spans="35:38" ht="12.75">
      <c r="AI121" s="7"/>
      <c r="AJ121" s="7"/>
      <c r="AK121" s="7"/>
      <c r="AL121" s="7"/>
    </row>
    <row r="122" spans="35:38" ht="12.75">
      <c r="AI122" s="7"/>
      <c r="AJ122" s="7"/>
      <c r="AK122" s="7"/>
      <c r="AL122" s="7"/>
    </row>
    <row r="123" spans="35:38" ht="12.75">
      <c r="AI123" s="7"/>
      <c r="AJ123" s="7"/>
      <c r="AK123" s="7"/>
      <c r="AL123" s="7"/>
    </row>
    <row r="124" spans="35:38" ht="12.75">
      <c r="AI124" s="7"/>
      <c r="AJ124" s="7"/>
      <c r="AK124" s="7"/>
      <c r="AL124" s="7"/>
    </row>
    <row r="125" spans="35:38" ht="12.75">
      <c r="AI125" s="7"/>
      <c r="AJ125" s="7"/>
      <c r="AK125" s="7"/>
      <c r="AL125" s="7"/>
    </row>
    <row r="126" spans="35:38" ht="12.75">
      <c r="AI126" s="7"/>
      <c r="AJ126" s="7"/>
      <c r="AK126" s="7"/>
      <c r="AL126" s="7"/>
    </row>
    <row r="127" spans="35:38" ht="12.75">
      <c r="AI127" s="7"/>
      <c r="AJ127" s="7"/>
      <c r="AK127" s="7"/>
      <c r="AL127" s="7"/>
    </row>
    <row r="128" spans="35:38" ht="12.75">
      <c r="AI128" s="7"/>
      <c r="AJ128" s="7"/>
      <c r="AK128" s="7"/>
      <c r="AL128" s="7"/>
    </row>
    <row r="129" spans="35:38" ht="12.75">
      <c r="AI129" s="7"/>
      <c r="AJ129" s="7"/>
      <c r="AK129" s="7"/>
      <c r="AL129" s="7"/>
    </row>
  </sheetData>
  <sheetProtection/>
  <mergeCells count="40">
    <mergeCell ref="AI38:AL38"/>
    <mergeCell ref="AJ48:AL48"/>
    <mergeCell ref="AJ50:AK50"/>
    <mergeCell ref="A53:B53"/>
    <mergeCell ref="AJ15:AL15"/>
    <mergeCell ref="A16:C16"/>
    <mergeCell ref="A17:AG17"/>
    <mergeCell ref="A24:C24"/>
    <mergeCell ref="S9:S10"/>
    <mergeCell ref="T9:T10"/>
    <mergeCell ref="U9:U10"/>
    <mergeCell ref="V9:X9"/>
    <mergeCell ref="Y9:AA9"/>
    <mergeCell ref="AB9:AD9"/>
    <mergeCell ref="M9:M10"/>
    <mergeCell ref="N9:N10"/>
    <mergeCell ref="O9:O10"/>
    <mergeCell ref="G8:G10"/>
    <mergeCell ref="H8:N8"/>
    <mergeCell ref="O8:U8"/>
    <mergeCell ref="A54:C54"/>
    <mergeCell ref="AE9:AG9"/>
    <mergeCell ref="A12:AG12"/>
    <mergeCell ref="A25:AG25"/>
    <mergeCell ref="V8:AA8"/>
    <mergeCell ref="AB8:AG8"/>
    <mergeCell ref="H9:H10"/>
    <mergeCell ref="I9:I10"/>
    <mergeCell ref="J9:J10"/>
    <mergeCell ref="K9:K10"/>
    <mergeCell ref="L9:L10"/>
    <mergeCell ref="P9:P10"/>
    <mergeCell ref="Q9:Q10"/>
    <mergeCell ref="R9:R10"/>
    <mergeCell ref="F8:F10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dcterms:created xsi:type="dcterms:W3CDTF">2019-01-11T10:36:31Z</dcterms:created>
  <dcterms:modified xsi:type="dcterms:W3CDTF">2019-01-11T11:56:25Z</dcterms:modified>
  <cp:category/>
  <cp:version/>
  <cp:contentType/>
  <cp:contentStatus/>
</cp:coreProperties>
</file>